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인천교통공사\Desktop\새 폴더\"/>
    </mc:Choice>
  </mc:AlternateContent>
  <xr:revisionPtr revIDLastSave="0" documentId="13_ncr:1_{E85E5F2A-1C7E-4A97-8B9F-88B3309E47B9}" xr6:coauthVersionLast="37" xr6:coauthVersionMax="37" xr10:uidLastSave="{00000000-0000-0000-0000-000000000000}"/>
  <bookViews>
    <workbookView xWindow="0" yWindow="0" windowWidth="21570" windowHeight="7935" xr2:uid="{C39BFC2F-2BD5-4944-9673-6013B6391B8C}"/>
  </bookViews>
  <sheets>
    <sheet name="수의계약내역" sheetId="1" r:id="rId1"/>
  </sheets>
  <definedNames>
    <definedName name="_xlnm._FilterDatabase" localSheetId="0" hidden="1">수의계약내역!$A$4:$M$91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</calcChain>
</file>

<file path=xl/sharedStrings.xml><?xml version="1.0" encoding="utf-8"?>
<sst xmlns="http://schemas.openxmlformats.org/spreadsheetml/2006/main" count="332" uniqueCount="263">
  <si>
    <t>지방계약법 시행령 제25조제1항제7의2호나목</t>
  </si>
  <si>
    <t>경기도 김포시 양촌읍 누산로 6번길 45</t>
    <phoneticPr fontId="3" type="noConversion"/>
  </si>
  <si>
    <t>박미정</t>
    <phoneticPr fontId="3" type="noConversion"/>
  </si>
  <si>
    <t>밀알꿈씨</t>
    <phoneticPr fontId="3" type="noConversion"/>
  </si>
  <si>
    <t>2021년도 하반기 1호선 전동차 소독용역</t>
    <phoneticPr fontId="3" type="noConversion"/>
  </si>
  <si>
    <t>인천광역시 부평구 경인로 701번길 26-0 (십정동)</t>
    <phoneticPr fontId="3" type="noConversion"/>
  </si>
  <si>
    <t>윤창호</t>
    <phoneticPr fontId="3" type="noConversion"/>
  </si>
  <si>
    <t>사회복지법인 성촌재단 굿프랜드</t>
    <phoneticPr fontId="3" type="noConversion"/>
  </si>
  <si>
    <t>2021년 하반기 인천2호선 전동차 소독용역</t>
    <phoneticPr fontId="3" type="noConversion"/>
  </si>
  <si>
    <t>지방계약법 시행령 제25조제1항제5호나목</t>
    <phoneticPr fontId="3" type="noConversion"/>
  </si>
  <si>
    <t>서울특별시 구로구 가마산로 279-0(구로동) 동남오피스텔 1209호</t>
    <phoneticPr fontId="3" type="noConversion"/>
  </si>
  <si>
    <t>나성억</t>
    <phoneticPr fontId="3" type="noConversion"/>
  </si>
  <si>
    <t>이매니지먼트㈜</t>
    <phoneticPr fontId="3" type="noConversion"/>
  </si>
  <si>
    <t>직장 내 괴롭힘, 갑질 설문조사 용역</t>
    <phoneticPr fontId="3" type="noConversion"/>
  </si>
  <si>
    <t>경상남도 진주시 소호로102-0(충무공동)</t>
    <phoneticPr fontId="3" type="noConversion"/>
  </si>
  <si>
    <t>이용표</t>
    <phoneticPr fontId="3" type="noConversion"/>
  </si>
  <si>
    <t>한국승강기안전공단</t>
    <phoneticPr fontId="3" type="noConversion"/>
  </si>
  <si>
    <t>1호선 역사 에스컬레이터 정밀품질안전진단용역</t>
    <phoneticPr fontId="3" type="noConversion"/>
  </si>
  <si>
    <t>2021년 본사 사옥 소독용역(2차)</t>
    <phoneticPr fontId="3" type="noConversion"/>
  </si>
  <si>
    <t>경기도 시흥시 승지로 60번길 12 광장프라자 501호</t>
    <phoneticPr fontId="3" type="noConversion"/>
  </si>
  <si>
    <t>문종선</t>
    <phoneticPr fontId="3" type="noConversion"/>
  </si>
  <si>
    <t>내음공간</t>
    <phoneticPr fontId="3" type="noConversion"/>
  </si>
  <si>
    <t>2021년 하반기 1호선 역사 소독 용역</t>
    <phoneticPr fontId="3" type="noConversion"/>
  </si>
  <si>
    <t>인천광역시 남동구 논고개로101, 10층 1005-1호</t>
    <phoneticPr fontId="3" type="noConversion"/>
  </si>
  <si>
    <t>황윤성</t>
    <phoneticPr fontId="3" type="noConversion"/>
  </si>
  <si>
    <t>와이모션</t>
    <phoneticPr fontId="3" type="noConversion"/>
  </si>
  <si>
    <t>홍보 영상물 제작</t>
    <phoneticPr fontId="3" type="noConversion"/>
  </si>
  <si>
    <t>2021년 하반기 7호선 역사소독용역</t>
    <phoneticPr fontId="3" type="noConversion"/>
  </si>
  <si>
    <t>경기도 부천시 심곡로67번길 77-1</t>
    <phoneticPr fontId="3" type="noConversion"/>
  </si>
  <si>
    <t>이진철</t>
    <phoneticPr fontId="3" type="noConversion"/>
  </si>
  <si>
    <t>크린홈케어서비스</t>
    <phoneticPr fontId="3" type="noConversion"/>
  </si>
  <si>
    <t>2021년 인천종합터미널 방역소독 용역 (2차)</t>
    <phoneticPr fontId="3" type="noConversion"/>
  </si>
  <si>
    <t>경기도 의왕시 철도박물관로176(월암동) 한국철도기술연구원 301호</t>
    <phoneticPr fontId="3" type="noConversion"/>
  </si>
  <si>
    <t>손병구</t>
    <phoneticPr fontId="3" type="noConversion"/>
  </si>
  <si>
    <t>주식회사 비피지능역학</t>
    <phoneticPr fontId="3" type="noConversion"/>
  </si>
  <si>
    <t>인천 2호선 열차 운행소음원 분석용역</t>
    <phoneticPr fontId="3" type="noConversion"/>
  </si>
  <si>
    <t>서울특별시 용산구 회나무로 44나길 19</t>
    <phoneticPr fontId="3" type="noConversion"/>
  </si>
  <si>
    <t>정성미</t>
    <phoneticPr fontId="3" type="noConversion"/>
  </si>
  <si>
    <t>나인스텝컨설팅㈜</t>
    <phoneticPr fontId="3" type="noConversion"/>
  </si>
  <si>
    <t>2021년 제4회 업무직 신입사원 채용 업무대행 용역</t>
    <phoneticPr fontId="3" type="noConversion"/>
  </si>
  <si>
    <t>지방계약법 시행령 제25조제1항제5호나목</t>
  </si>
  <si>
    <t>경기도 안양시 동안구 엘에스로 92</t>
  </si>
  <si>
    <t>양순자</t>
  </si>
  <si>
    <t>에스파워</t>
  </si>
  <si>
    <t>2호선 승강장안전문 UPS 축전지 수선</t>
  </si>
  <si>
    <t>인천 동구 제물량로341번길 22</t>
  </si>
  <si>
    <t>김세호</t>
  </si>
  <si>
    <t>포스산업</t>
  </si>
  <si>
    <t>서구청역 통합전원실 PAC에어컨 수선</t>
  </si>
  <si>
    <t>경상남도 김해시 분성로 602(안동)</t>
  </si>
  <si>
    <t>윤한생</t>
  </si>
  <si>
    <t>흥일기업㈜</t>
  </si>
  <si>
    <t>2호선 전동차 정비용 물품(DCU 등 3종) 구매</t>
  </si>
  <si>
    <t>인천 남동구 고잔동 630</t>
  </si>
  <si>
    <t>박영애</t>
  </si>
  <si>
    <t>공단유공압</t>
  </si>
  <si>
    <t>2호선 전동차 정비용 물품(그리스 3종) 구매</t>
  </si>
  <si>
    <t>인천 계양구 계양문화로 48</t>
  </si>
  <si>
    <t>백선혜</t>
  </si>
  <si>
    <t>라인테크</t>
  </si>
  <si>
    <t>산업안전보호구(방진마스크 등 12종) 구매</t>
  </si>
  <si>
    <t>인천 남동구 청능대로715번길 22</t>
  </si>
  <si>
    <t>홍종화</t>
  </si>
  <si>
    <t>에이치제이테크</t>
  </si>
  <si>
    <t>동수역 E/S-5 안전라인 PLC 구매</t>
  </si>
  <si>
    <t>인천 부평구 평천로 319-5</t>
  </si>
  <si>
    <t>정지혜</t>
  </si>
  <si>
    <t>청우엘레베이터</t>
  </si>
  <si>
    <t>에스컬레이터 감속기(고장품) 분해 수리</t>
  </si>
  <si>
    <t>인천 부평구 부평대로 283</t>
  </si>
  <si>
    <t>민경미</t>
  </si>
  <si>
    <t>메트로그린</t>
  </si>
  <si>
    <t>1호선 전동차용 물품 (모터, 증발기팬 6종) 제조구매</t>
  </si>
  <si>
    <t>충청남도 아산시 음봉면 연암율금로 563</t>
  </si>
  <si>
    <t>김재하, 디디에뮬러</t>
  </si>
  <si>
    <t>메르센코리아㈜</t>
  </si>
  <si>
    <t>1호선 전동차용 물품 (홀더, 휴즈 1종) 구매</t>
  </si>
  <si>
    <t>경기도 김포시 대곶면 대곶남로145번길 21-2</t>
  </si>
  <si>
    <t>임효진</t>
  </si>
  <si>
    <t>우진전기공업</t>
  </si>
  <si>
    <t>1호선 전동차용 물품 (커버, 응축기 등 10종) 제조구매</t>
  </si>
  <si>
    <t>지방공기업법 시행령 제57조의8(회계처리 등) 제2항제3호</t>
  </si>
  <si>
    <t>경기 부천시 오정구 신흥로 425번길 54-19</t>
  </si>
  <si>
    <t>임종호</t>
  </si>
  <si>
    <t>정인테크</t>
  </si>
  <si>
    <t>1호선 전동차 정비용 물품(냉난방장치 제어기 1종) 제조구매</t>
    <phoneticPr fontId="3" type="noConversion"/>
  </si>
  <si>
    <t>서울 금천구 가산디지털2로 67</t>
  </si>
  <si>
    <t>이화수</t>
  </si>
  <si>
    <t>㈜에프에스네트웍스</t>
  </si>
  <si>
    <t>7호선 통신분야 저장품(화상설비 돔카메라 등 3종) 구매</t>
  </si>
  <si>
    <t>경기도 시흥시 시화벤처로 335</t>
  </si>
  <si>
    <t>이상길</t>
  </si>
  <si>
    <t>세방전기㈜</t>
  </si>
  <si>
    <t>간석오거리역 상선 승강장안전문(PSD) UPS 수선</t>
  </si>
  <si>
    <t>경기도 부천시 경인로133번길 14</t>
  </si>
  <si>
    <t>스티븐비더로우</t>
  </si>
  <si>
    <t>암페놀-대신전자정밀㈜</t>
  </si>
  <si>
    <t>전동차 점퍼플러그 외주 수선</t>
  </si>
  <si>
    <t>인천 미추홀구 아암대로29번길 16</t>
  </si>
  <si>
    <t>최은희</t>
  </si>
  <si>
    <t>㈜혜성코리아</t>
  </si>
  <si>
    <t>공기구비품(충전식 임팩트렌치) 구매</t>
  </si>
  <si>
    <t>인천 서구 가석로 30</t>
  </si>
  <si>
    <t>노창근</t>
  </si>
  <si>
    <t>한림</t>
  </si>
  <si>
    <t>기관사 승무일지 인쇄 및 구매</t>
  </si>
  <si>
    <t>인천 계양구 장제로 743번길 2</t>
  </si>
  <si>
    <t>김은경</t>
  </si>
  <si>
    <t>영은엔지니어링</t>
  </si>
  <si>
    <t>인천가좌역 E/V 메인로프 교체</t>
  </si>
  <si>
    <t>인천 부평구 부평대로 153</t>
  </si>
  <si>
    <t>정지영</t>
  </si>
  <si>
    <t>대방승강기</t>
  </si>
  <si>
    <t>캠퍼스타운역 E/S 10호기 브레이크 구매</t>
  </si>
  <si>
    <t>인천 서구 경명대로 673</t>
  </si>
  <si>
    <t>오치명</t>
  </si>
  <si>
    <t>㈜올케어</t>
  </si>
  <si>
    <t>인천1호선 송도구간 승강장안전문 점자안내판 구매설치</t>
  </si>
  <si>
    <t>인천 동구 송현동 129</t>
  </si>
  <si>
    <t>정현민</t>
  </si>
  <si>
    <t>㈜진도종합상사</t>
  </si>
  <si>
    <t>7호선 기계분야 공기구비품(공구걸이대 등 15종) 구매</t>
  </si>
  <si>
    <t>경기도 수원시 권선구 권선로 308-18</t>
  </si>
  <si>
    <t>김종선</t>
  </si>
  <si>
    <t>㈜제이에스메카트로닉스</t>
  </si>
  <si>
    <t>1호선 전동차용 물품(계전기, 타이머 1종) 구매</t>
  </si>
  <si>
    <t>인천 계양구 계양문화로168</t>
  </si>
  <si>
    <t>김태완</t>
  </si>
  <si>
    <t>영구상사</t>
  </si>
  <si>
    <t>전동차 운전실설비(공구함, CP함) 수선</t>
  </si>
  <si>
    <t>인천 계양구 새폴로7번길 14</t>
  </si>
  <si>
    <t>하현정, 김경훈</t>
  </si>
  <si>
    <t>㈜신성피엔텍</t>
  </si>
  <si>
    <t>7호선 시스템파트 공기구비품(안전발판 사다리) 구매</t>
  </si>
  <si>
    <t>독정역 E/V 3, 4호기 인버터 구매</t>
  </si>
  <si>
    <t>경기 파주시 조리읍 은골길 273-0</t>
  </si>
  <si>
    <t>김희숙</t>
  </si>
  <si>
    <t>세현인더스트리</t>
  </si>
  <si>
    <t>1호선 전동차용 물품(다이아프램 등 3종) 제조구매</t>
  </si>
  <si>
    <t>경기도 화성시 동탄원천로 354-28</t>
  </si>
  <si>
    <t>곽정례</t>
  </si>
  <si>
    <t>㈜포트론</t>
  </si>
  <si>
    <t>7호선 통신분야 저장품(행선안내설비 모니터) 구매</t>
  </si>
  <si>
    <t>부평역 E/S-14 좌측 H/R 가이드트랙 구매</t>
  </si>
  <si>
    <t>경기 부천시 오정구 삼작로501번길 5</t>
  </si>
  <si>
    <t>장준호</t>
  </si>
  <si>
    <t>AS지게차</t>
  </si>
  <si>
    <t>전동차 검사장비(지게차) 수선</t>
  </si>
  <si>
    <t>서울 마포구 월드컵북로56길 9</t>
  </si>
  <si>
    <t>노갑선</t>
  </si>
  <si>
    <t>㈜우리기술</t>
  </si>
  <si>
    <t>7호선 시설파트 기계분야 PSD설비 저장품(개별제어반 등 2종) 구매</t>
  </si>
  <si>
    <t>지방계약법시행령제25조제1항제5호나목</t>
    <phoneticPr fontId="3" type="noConversion"/>
  </si>
  <si>
    <t>인천광역시 계양구 계양문화로48 (계산동)</t>
  </si>
  <si>
    <t>공기구비품(안전화 건조기 등 11종) 구매</t>
  </si>
  <si>
    <t>지방계약법시행령제26조</t>
    <phoneticPr fontId="3" type="noConversion"/>
  </si>
  <si>
    <t>충청북도 괴산군 사리면 사리로 95()</t>
  </si>
  <si>
    <t>김영창</t>
  </si>
  <si>
    <t>㈜우진산전</t>
  </si>
  <si>
    <t>인천1호선 1차분 전동차 주요전장장치 제작설치</t>
  </si>
  <si>
    <t>인천광역시 연수구 비류대로159-0</t>
  </si>
  <si>
    <t>김동원</t>
  </si>
  <si>
    <t>동원카프라자</t>
  </si>
  <si>
    <t>교통약자 이동지원차량 보조발판 구매설치</t>
  </si>
  <si>
    <t>인천광역시 남동구 문화서로5-0(구월동) 2층</t>
  </si>
  <si>
    <t>최화자</t>
  </si>
  <si>
    <t>메디애드컴</t>
  </si>
  <si>
    <t>교통약자 이동지원차량 데칼 제작구매 설치</t>
  </si>
  <si>
    <t>지방계약법시행령제25조제1항제4호아목</t>
  </si>
  <si>
    <t>서울특별시 강남구 논현로 746, 석호빌딩(논현동)</t>
  </si>
  <si>
    <t>김성규</t>
  </si>
  <si>
    <t>이화전기공업㈜</t>
  </si>
  <si>
    <t>변전소용 정류기 접지계전기(저장품) 구매</t>
  </si>
  <si>
    <t>경기도 군포시 경수대로 455</t>
  </si>
  <si>
    <t>허은영</t>
  </si>
  <si>
    <t>와이앤지(Y&amp;G)</t>
  </si>
  <si>
    <t>2021년도 운전원 하절기 근무복 구매</t>
  </si>
  <si>
    <t>서울 광진구 광나루로35길 12</t>
  </si>
  <si>
    <t>이지윤</t>
  </si>
  <si>
    <t>더블에이치 컴퍼니</t>
  </si>
  <si>
    <t>차량직 하계작업복 구매</t>
  </si>
  <si>
    <t>인천광역시 미추홀구 석정로76번길 28</t>
  </si>
  <si>
    <t>최희정</t>
  </si>
  <si>
    <t>032디자인㈜</t>
  </si>
  <si>
    <t>홍보용 브로슈어 제작구매</t>
  </si>
  <si>
    <t>경기도 의왕시 이미로40, A동 213호(포일동, 인덕원아이티밸리)</t>
  </si>
  <si>
    <t>김명정</t>
  </si>
  <si>
    <t>사단법인 나너우리</t>
  </si>
  <si>
    <t>감염병 방역 물품(마스크) 구매</t>
  </si>
  <si>
    <t>인천광역시 서구 백범로934번길30-12 (3층, 가좌동)</t>
  </si>
  <si>
    <t>노은상</t>
  </si>
  <si>
    <t>맘메디칼</t>
  </si>
  <si>
    <t>구급용구 및 하절기 물품 구매</t>
  </si>
  <si>
    <t>경기도 안산시 단원구 산단로242 (원시동)</t>
  </si>
  <si>
    <t>이재영</t>
  </si>
  <si>
    <t>유진기공산업 주식회사</t>
  </si>
  <si>
    <t>인천1호선 1차분 전동차 제동작용장치 제작설치</t>
  </si>
  <si>
    <t>지방계약법시행령제25조제1항제5호가목</t>
    <phoneticPr fontId="3" type="noConversion"/>
  </si>
  <si>
    <t>인천시 남동구 석정로 563, 202호</t>
  </si>
  <si>
    <t>노수련</t>
  </si>
  <si>
    <t>㈜광역전기소방</t>
  </si>
  <si>
    <t>송도 달빛축제공원역 기능실 복도 소방공사</t>
  </si>
  <si>
    <t>인천시 부평구 경인로 795</t>
  </si>
  <si>
    <t>변문수</t>
  </si>
  <si>
    <t>㈜평강산업개발</t>
  </si>
  <si>
    <t>동춘역 오수맨홀 보수공사</t>
  </si>
  <si>
    <t>인천시 남동구 구월말로3번길 88, 1호</t>
  </si>
  <si>
    <t>전해청</t>
  </si>
  <si>
    <t>주식회사 협주</t>
  </si>
  <si>
    <t>운연기지 신호통신기계실 캐비넷형 자동소화설비 개선 공사</t>
  </si>
  <si>
    <t>인천시 서구 심곡로56번길2, 401호</t>
  </si>
  <si>
    <t>김수득</t>
  </si>
  <si>
    <t>㈜광성토건</t>
  </si>
  <si>
    <t>월미바다열차 교각 배수홀 추가 가공 공사</t>
  </si>
  <si>
    <t>인천시 남동구 성말로13번길 15, 5층 502-8호</t>
  </si>
  <si>
    <t>이호준</t>
  </si>
  <si>
    <t>계림산업</t>
  </si>
  <si>
    <t>버스승강대 이설 및 철거공사(대덕강업 외 1개소)</t>
  </si>
  <si>
    <t>인천시 남동구 인주대로719, 102동 302호</t>
  </si>
  <si>
    <t>염덕주</t>
  </si>
  <si>
    <t>동호조경</t>
  </si>
  <si>
    <t>2021년 송도차고지 조경관리 공사</t>
  </si>
  <si>
    <t>인천시 부평구 백범로 487</t>
  </si>
  <si>
    <t>이승훈</t>
  </si>
  <si>
    <t>우림창호</t>
  </si>
  <si>
    <t>귤현차량기지 주공장 쉼터 환경개선</t>
  </si>
  <si>
    <t>인천시 남구 경원대로 810</t>
  </si>
  <si>
    <t>이춘기</t>
  </si>
  <si>
    <t>㈜근원</t>
  </si>
  <si>
    <t>간석오거리역 승강장 도장공사</t>
  </si>
  <si>
    <t>인천시 남동구 남동대로726번길 15-18</t>
  </si>
  <si>
    <t>주형철</t>
  </si>
  <si>
    <t>태운조경산업㈜</t>
  </si>
  <si>
    <t>2021년 귤현차량기지 상반기 조경작업</t>
  </si>
  <si>
    <t>인천시 남동구 남동대로 860</t>
  </si>
  <si>
    <t>전순영</t>
  </si>
  <si>
    <t>대박공사</t>
  </si>
  <si>
    <t>관제실 여직원 침실 천장 방음공사</t>
  </si>
  <si>
    <t>인천시 중구 신포로15번길 69-2, 2층</t>
  </si>
  <si>
    <t>한미란</t>
  </si>
  <si>
    <t>㈜선진이앤씨</t>
  </si>
  <si>
    <t>버스승강대 이설 및 철거공사(종합터미널역 외 10개소)</t>
  </si>
  <si>
    <t>인천시 계양구 아나지로375번길 26, 2층 101호</t>
  </si>
  <si>
    <t>윤초롱</t>
  </si>
  <si>
    <t>주식회사 정무디자인</t>
  </si>
  <si>
    <t>인천2호선 여성화장실 안심스크린 설치공사</t>
  </si>
  <si>
    <t>주소</t>
    <phoneticPr fontId="6" type="noConversion"/>
  </si>
  <si>
    <t>대표자</t>
    <phoneticPr fontId="6" type="noConversion"/>
  </si>
  <si>
    <t>업체명</t>
    <phoneticPr fontId="6" type="noConversion"/>
  </si>
  <si>
    <t>계약률(%)
(B/A)</t>
    <phoneticPr fontId="6" type="noConversion"/>
  </si>
  <si>
    <t>계약금액(B)</t>
    <phoneticPr fontId="3" type="noConversion"/>
  </si>
  <si>
    <t>예정가격(A)
(추정금액)</t>
    <phoneticPr fontId="3" type="noConversion"/>
  </si>
  <si>
    <t>계약기간</t>
    <phoneticPr fontId="3" type="noConversion"/>
  </si>
  <si>
    <t>계약일자</t>
    <phoneticPr fontId="6" type="noConversion"/>
  </si>
  <si>
    <t>기타</t>
    <phoneticPr fontId="6" type="noConversion"/>
  </si>
  <si>
    <t>사업장소</t>
    <phoneticPr fontId="3" type="noConversion"/>
  </si>
  <si>
    <t>수의계약사유</t>
    <phoneticPr fontId="3" type="noConversion"/>
  </si>
  <si>
    <t>계약상대자</t>
    <phoneticPr fontId="6" type="noConversion"/>
  </si>
  <si>
    <t>계약개요</t>
    <phoneticPr fontId="6" type="noConversion"/>
  </si>
  <si>
    <t>사업명</t>
    <phoneticPr fontId="6" type="noConversion"/>
  </si>
  <si>
    <t>연번</t>
    <phoneticPr fontId="6" type="noConversion"/>
  </si>
  <si>
    <t>(단위 : 원)</t>
    <phoneticPr fontId="6" type="noConversion"/>
  </si>
  <si>
    <t>2021년 7월 수의계약 내역(입찰제외, 계약일기준)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</si>
</sst>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0.0%"/>
    <numFmt numFmtId="177" formatCode="_-* #,##0_-;&quot;₩&quot;\!\-* #,##0_-;_-* &quot;-&quot;_-;_-@_-"/>
  </numFmts>
  <fonts count="9" x14ac:knownFonts="1">
    <font>
      <sz val="10"/>
      <name val="Arial"/>
      <family val="2"/>
    </font>
    <font>
      <sz val="10"/>
      <name val="Arial"/>
      <family val="2"/>
    </font>
    <font>
      <sz val="10"/>
      <name val="맑은 고딕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0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20"/>
      <color indexed="8"/>
      <name val="맑은 고딕"/>
      <family val="3"/>
      <charset val="129"/>
    </font>
    <font>
      <sz val="10"/>
      <color theme="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1" fontId="1" fillId="0" borderId="0" applyFont="0" applyFill="0" applyBorder="0" applyAlignment="0" applyProtection="0">
      <alignment vertical="center"/>
    </xf>
    <xf numFmtId="0" fontId="4" fillId="0" borderId="0"/>
    <xf numFmtId="177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</cellStyleXfs>
  <cellXfs count="79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vertical="center" shrinkToFit="1"/>
    </xf>
    <xf numFmtId="0" fontId="5" fillId="0" borderId="7" xfId="0" applyNumberFormat="1" applyFont="1" applyFill="1" applyBorder="1" applyAlignment="1">
      <alignment horizontal="left" vertical="center"/>
    </xf>
    <xf numFmtId="176" fontId="5" fillId="0" borderId="7" xfId="0" applyNumberFormat="1" applyFont="1" applyFill="1" applyBorder="1" applyAlignment="1">
      <alignment horizontal="center" vertical="center" shrinkToFit="1"/>
    </xf>
    <xf numFmtId="41" fontId="5" fillId="0" borderId="7" xfId="1" applyNumberFormat="1" applyFont="1" applyFill="1" applyBorder="1" applyAlignment="1">
      <alignment horizontal="left" vertical="center"/>
    </xf>
    <xf numFmtId="14" fontId="5" fillId="0" borderId="7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5" fillId="0" borderId="7" xfId="2" applyNumberFormat="1" applyFont="1" applyFill="1" applyBorder="1" applyAlignment="1">
      <alignment horizontal="left" vertical="center" wrapText="1"/>
    </xf>
    <xf numFmtId="0" fontId="5" fillId="0" borderId="7" xfId="0" applyNumberFormat="1" applyFont="1" applyFill="1" applyBorder="1" applyAlignment="1">
      <alignment horizontal="center" vertical="center" shrinkToFit="1"/>
    </xf>
    <xf numFmtId="41" fontId="5" fillId="0" borderId="7" xfId="1" applyNumberFormat="1" applyFont="1" applyFill="1" applyBorder="1" applyAlignment="1">
      <alignment vertical="center"/>
    </xf>
    <xf numFmtId="0" fontId="5" fillId="0" borderId="7" xfId="0" applyNumberFormat="1" applyFont="1" applyFill="1" applyBorder="1" applyAlignment="1">
      <alignment vertical="center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41" fontId="5" fillId="2" borderId="13" xfId="0" applyNumberFormat="1" applyFont="1" applyFill="1" applyBorder="1" applyAlignment="1">
      <alignment horizontal="center" vertical="center"/>
    </xf>
    <xf numFmtId="41" fontId="5" fillId="2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14" fontId="2" fillId="0" borderId="7" xfId="0" applyNumberFormat="1" applyFont="1" applyFill="1" applyBorder="1" applyAlignment="1">
      <alignment horizontal="center" vertical="center"/>
    </xf>
    <xf numFmtId="41" fontId="2" fillId="0" borderId="7" xfId="1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left" vertical="center"/>
    </xf>
    <xf numFmtId="14" fontId="8" fillId="0" borderId="7" xfId="0" applyNumberFormat="1" applyFont="1" applyFill="1" applyBorder="1" applyAlignment="1">
      <alignment horizontal="center" vertical="center"/>
    </xf>
    <xf numFmtId="41" fontId="8" fillId="0" borderId="7" xfId="1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7" xfId="2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/>
    </xf>
    <xf numFmtId="0" fontId="2" fillId="0" borderId="7" xfId="2" applyFont="1" applyFill="1" applyBorder="1" applyAlignment="1">
      <alignment vertical="center" wrapText="1"/>
    </xf>
    <xf numFmtId="14" fontId="2" fillId="0" borderId="7" xfId="2" applyNumberFormat="1" applyFont="1" applyFill="1" applyBorder="1" applyAlignment="1">
      <alignment horizontal="center" vertical="center"/>
    </xf>
    <xf numFmtId="14" fontId="2" fillId="0" borderId="7" xfId="2" applyNumberFormat="1" applyFont="1" applyFill="1" applyBorder="1" applyAlignment="1">
      <alignment horizontal="center" vertical="center" wrapText="1"/>
    </xf>
    <xf numFmtId="41" fontId="2" fillId="0" borderId="7" xfId="3" applyNumberFormat="1" applyFont="1" applyFill="1" applyBorder="1" applyAlignment="1">
      <alignment horizontal="center" vertical="center"/>
    </xf>
    <xf numFmtId="0" fontId="2" fillId="0" borderId="7" xfId="2" applyFont="1" applyFill="1" applyBorder="1" applyAlignment="1">
      <alignment horizontal="left" vertical="center"/>
    </xf>
    <xf numFmtId="0" fontId="2" fillId="0" borderId="7" xfId="2" applyFont="1" applyFill="1" applyBorder="1" applyAlignment="1">
      <alignment horizontal="center" vertical="center"/>
    </xf>
    <xf numFmtId="41" fontId="2" fillId="0" borderId="7" xfId="4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2" applyFont="1" applyFill="1" applyBorder="1" applyAlignment="1">
      <alignment vertical="center" wrapText="1"/>
    </xf>
    <xf numFmtId="14" fontId="2" fillId="0" borderId="3" xfId="2" applyNumberFormat="1" applyFont="1" applyFill="1" applyBorder="1" applyAlignment="1">
      <alignment horizontal="center" vertical="center"/>
    </xf>
    <xf numFmtId="14" fontId="2" fillId="0" borderId="3" xfId="2" applyNumberFormat="1" applyFont="1" applyFill="1" applyBorder="1" applyAlignment="1">
      <alignment horizontal="center" vertical="center" wrapText="1"/>
    </xf>
    <xf numFmtId="41" fontId="2" fillId="0" borderId="3" xfId="4" applyFont="1" applyFill="1" applyBorder="1" applyAlignment="1">
      <alignment horizontal="center" vertical="center" wrapText="1"/>
    </xf>
    <xf numFmtId="41" fontId="2" fillId="0" borderId="3" xfId="3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 shrinkToFit="1"/>
    </xf>
    <xf numFmtId="0" fontId="2" fillId="0" borderId="3" xfId="2" applyFont="1" applyFill="1" applyBorder="1" applyAlignment="1">
      <alignment horizontal="left" vertical="center"/>
    </xf>
    <xf numFmtId="0" fontId="2" fillId="0" borderId="3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5">
    <cellStyle name="쉼표 [0]" xfId="1" builtinId="6"/>
    <cellStyle name="쉼표 [0] 2" xfId="4" xr:uid="{FA5FB450-CAB8-48E0-964F-8C377D714C3B}"/>
    <cellStyle name="쉼표 [0]_2006년도 계약대장" xfId="3" xr:uid="{96211F11-7933-4E6B-87E5-0C26EA0A023C}"/>
    <cellStyle name="표준" xfId="0" builtinId="0"/>
    <cellStyle name="표준_2006년도 계약대장" xfId="2" xr:uid="{1A5497A2-1C17-41C6-A44B-4FFECA7CE2B6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146B1-303B-42ED-B228-701D1AB9E18E}">
  <dimension ref="A1:M67"/>
  <sheetViews>
    <sheetView tabSelected="1" topLeftCell="B1" zoomScale="85" zoomScaleNormal="85" workbookViewId="0">
      <pane ySplit="4" topLeftCell="A5" activePane="bottomLeft" state="frozen"/>
      <selection pane="bottomLeft" activeCell="H14" sqref="H14"/>
    </sheetView>
  </sheetViews>
  <sheetFormatPr defaultColWidth="10.140625" defaultRowHeight="13.5" x14ac:dyDescent="0.25"/>
  <cols>
    <col min="1" max="1" width="8" style="1" customWidth="1"/>
    <col min="2" max="2" width="59.85546875" style="1" customWidth="1"/>
    <col min="3" max="4" width="15.7109375" style="3" customWidth="1"/>
    <col min="5" max="6" width="15.7109375" style="4" customWidth="1"/>
    <col min="7" max="7" width="15.7109375" style="3" customWidth="1"/>
    <col min="8" max="8" width="38.140625" style="1" customWidth="1"/>
    <col min="9" max="9" width="18.42578125" style="2" customWidth="1"/>
    <col min="10" max="10" width="63.28515625" style="1" customWidth="1"/>
    <col min="11" max="11" width="64" style="1" customWidth="1"/>
    <col min="12" max="12" width="24.7109375" style="2" customWidth="1"/>
    <col min="13" max="13" width="26.42578125" style="1" customWidth="1"/>
    <col min="14" max="16384" width="10.140625" style="1"/>
  </cols>
  <sheetData>
    <row r="1" spans="1:13" ht="42" customHeight="1" x14ac:dyDescent="0.25">
      <c r="A1" s="26" t="s">
        <v>262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27" customHeight="1" thickBot="1" x14ac:dyDescent="0.3">
      <c r="M2" s="25" t="s">
        <v>261</v>
      </c>
    </row>
    <row r="3" spans="1:13" ht="25.5" customHeight="1" x14ac:dyDescent="0.25">
      <c r="A3" s="27" t="s">
        <v>260</v>
      </c>
      <c r="B3" s="29" t="s">
        <v>259</v>
      </c>
      <c r="C3" s="31" t="s">
        <v>258</v>
      </c>
      <c r="D3" s="32"/>
      <c r="E3" s="32"/>
      <c r="F3" s="32"/>
      <c r="G3" s="33"/>
      <c r="H3" s="31" t="s">
        <v>257</v>
      </c>
      <c r="I3" s="32"/>
      <c r="J3" s="33"/>
      <c r="K3" s="29" t="s">
        <v>256</v>
      </c>
      <c r="L3" s="29" t="s">
        <v>255</v>
      </c>
      <c r="M3" s="34" t="s">
        <v>254</v>
      </c>
    </row>
    <row r="4" spans="1:13" ht="25.5" customHeight="1" x14ac:dyDescent="0.25">
      <c r="A4" s="28"/>
      <c r="B4" s="30"/>
      <c r="C4" s="21" t="s">
        <v>253</v>
      </c>
      <c r="D4" s="21" t="s">
        <v>252</v>
      </c>
      <c r="E4" s="24" t="s">
        <v>251</v>
      </c>
      <c r="F4" s="23" t="s">
        <v>250</v>
      </c>
      <c r="G4" s="22" t="s">
        <v>249</v>
      </c>
      <c r="H4" s="21" t="s">
        <v>248</v>
      </c>
      <c r="I4" s="21" t="s">
        <v>247</v>
      </c>
      <c r="J4" s="21" t="s">
        <v>246</v>
      </c>
      <c r="K4" s="30"/>
      <c r="L4" s="30"/>
      <c r="M4" s="35"/>
    </row>
    <row r="5" spans="1:13" s="6" customFormat="1" ht="19.5" customHeight="1" x14ac:dyDescent="0.2">
      <c r="A5" s="36">
        <v>1</v>
      </c>
      <c r="B5" s="37" t="s">
        <v>245</v>
      </c>
      <c r="C5" s="38">
        <v>44382</v>
      </c>
      <c r="D5" s="38">
        <v>44411</v>
      </c>
      <c r="E5" s="39">
        <v>11825000</v>
      </c>
      <c r="F5" s="39">
        <v>11110000</v>
      </c>
      <c r="G5" s="40">
        <v>0.93813625685199686</v>
      </c>
      <c r="H5" s="41" t="s">
        <v>244</v>
      </c>
      <c r="I5" s="41" t="s">
        <v>243</v>
      </c>
      <c r="J5" s="42" t="s">
        <v>242</v>
      </c>
      <c r="K5" s="43" t="s">
        <v>197</v>
      </c>
      <c r="L5" s="44"/>
      <c r="M5" s="45"/>
    </row>
    <row r="6" spans="1:13" s="6" customFormat="1" ht="19.5" customHeight="1" x14ac:dyDescent="0.2">
      <c r="A6" s="36">
        <v>2</v>
      </c>
      <c r="B6" s="37" t="s">
        <v>241</v>
      </c>
      <c r="C6" s="38">
        <v>44383</v>
      </c>
      <c r="D6" s="38">
        <v>44408</v>
      </c>
      <c r="E6" s="39">
        <v>19613000</v>
      </c>
      <c r="F6" s="39">
        <v>18293000</v>
      </c>
      <c r="G6" s="40">
        <v>0.93962264150943398</v>
      </c>
      <c r="H6" s="46" t="s">
        <v>240</v>
      </c>
      <c r="I6" s="41" t="s">
        <v>239</v>
      </c>
      <c r="J6" s="42" t="s">
        <v>238</v>
      </c>
      <c r="K6" s="43" t="s">
        <v>197</v>
      </c>
      <c r="L6" s="44"/>
      <c r="M6" s="45"/>
    </row>
    <row r="7" spans="1:13" s="5" customFormat="1" ht="19.5" customHeight="1" x14ac:dyDescent="0.2">
      <c r="A7" s="36">
        <v>3</v>
      </c>
      <c r="B7" s="37" t="s">
        <v>237</v>
      </c>
      <c r="C7" s="38">
        <v>44385</v>
      </c>
      <c r="D7" s="38">
        <v>44405</v>
      </c>
      <c r="E7" s="39">
        <v>5708000</v>
      </c>
      <c r="F7" s="39">
        <v>5365800</v>
      </c>
      <c r="G7" s="40">
        <v>0.9395546129374337</v>
      </c>
      <c r="H7" s="41" t="s">
        <v>236</v>
      </c>
      <c r="I7" s="41" t="s">
        <v>235</v>
      </c>
      <c r="J7" s="42" t="s">
        <v>234</v>
      </c>
      <c r="K7" s="43" t="s">
        <v>197</v>
      </c>
      <c r="L7" s="44"/>
      <c r="M7" s="45"/>
    </row>
    <row r="8" spans="1:13" s="5" customFormat="1" ht="19.5" customHeight="1" x14ac:dyDescent="0.2">
      <c r="A8" s="36">
        <v>4</v>
      </c>
      <c r="B8" s="37" t="s">
        <v>233</v>
      </c>
      <c r="C8" s="38">
        <v>44389</v>
      </c>
      <c r="D8" s="38">
        <v>44417</v>
      </c>
      <c r="E8" s="39">
        <v>5610000</v>
      </c>
      <c r="F8" s="39">
        <v>5258000</v>
      </c>
      <c r="G8" s="40">
        <v>0.93593314763231195</v>
      </c>
      <c r="H8" s="41" t="s">
        <v>232</v>
      </c>
      <c r="I8" s="41" t="s">
        <v>231</v>
      </c>
      <c r="J8" s="42" t="s">
        <v>230</v>
      </c>
      <c r="K8" s="43" t="s">
        <v>197</v>
      </c>
      <c r="L8" s="44"/>
      <c r="M8" s="45"/>
    </row>
    <row r="9" spans="1:13" s="5" customFormat="1" ht="19.5" customHeight="1" x14ac:dyDescent="0.2">
      <c r="A9" s="36">
        <v>5</v>
      </c>
      <c r="B9" s="37" t="s">
        <v>229</v>
      </c>
      <c r="C9" s="38">
        <v>44392</v>
      </c>
      <c r="D9" s="38">
        <v>44417</v>
      </c>
      <c r="E9" s="39">
        <v>4900000</v>
      </c>
      <c r="F9" s="39">
        <v>4609000</v>
      </c>
      <c r="G9" s="40">
        <v>0.93933104734404138</v>
      </c>
      <c r="H9" s="41" t="s">
        <v>228</v>
      </c>
      <c r="I9" s="41" t="s">
        <v>227</v>
      </c>
      <c r="J9" s="42" t="s">
        <v>226</v>
      </c>
      <c r="K9" s="43" t="s">
        <v>197</v>
      </c>
      <c r="L9" s="44"/>
      <c r="M9" s="45"/>
    </row>
    <row r="10" spans="1:13" s="5" customFormat="1" ht="19.5" customHeight="1" x14ac:dyDescent="0.2">
      <c r="A10" s="36">
        <v>6</v>
      </c>
      <c r="B10" s="37" t="s">
        <v>225</v>
      </c>
      <c r="C10" s="38">
        <v>44392</v>
      </c>
      <c r="D10" s="38">
        <v>44325</v>
      </c>
      <c r="E10" s="39">
        <v>3784000</v>
      </c>
      <c r="F10" s="39">
        <v>3630000</v>
      </c>
      <c r="G10" s="40">
        <v>0.96121883656509699</v>
      </c>
      <c r="H10" s="41" t="s">
        <v>224</v>
      </c>
      <c r="I10" s="41" t="s">
        <v>223</v>
      </c>
      <c r="J10" s="42" t="s">
        <v>222</v>
      </c>
      <c r="K10" s="43" t="s">
        <v>197</v>
      </c>
      <c r="L10" s="44"/>
      <c r="M10" s="45"/>
    </row>
    <row r="11" spans="1:13" s="5" customFormat="1" ht="19.5" customHeight="1" x14ac:dyDescent="0.2">
      <c r="A11" s="36">
        <v>7</v>
      </c>
      <c r="B11" s="37" t="s">
        <v>221</v>
      </c>
      <c r="C11" s="38">
        <v>44398</v>
      </c>
      <c r="D11" s="38">
        <v>44423</v>
      </c>
      <c r="E11" s="39">
        <v>6996000</v>
      </c>
      <c r="F11" s="39">
        <v>6552700</v>
      </c>
      <c r="G11" s="40">
        <v>0.94141414141414137</v>
      </c>
      <c r="H11" s="47" t="s">
        <v>220</v>
      </c>
      <c r="I11" s="41" t="s">
        <v>219</v>
      </c>
      <c r="J11" s="42" t="s">
        <v>218</v>
      </c>
      <c r="K11" s="43" t="s">
        <v>197</v>
      </c>
      <c r="L11" s="44"/>
      <c r="M11" s="45"/>
    </row>
    <row r="12" spans="1:13" s="5" customFormat="1" ht="19.5" customHeight="1" x14ac:dyDescent="0.2">
      <c r="A12" s="36">
        <v>8</v>
      </c>
      <c r="B12" s="48" t="s">
        <v>217</v>
      </c>
      <c r="C12" s="49">
        <v>44398</v>
      </c>
      <c r="D12" s="49">
        <v>44414</v>
      </c>
      <c r="E12" s="50">
        <v>6050000</v>
      </c>
      <c r="F12" s="50">
        <v>5544000</v>
      </c>
      <c r="G12" s="40">
        <v>0.93929712460063897</v>
      </c>
      <c r="H12" s="51" t="s">
        <v>216</v>
      </c>
      <c r="I12" s="51" t="s">
        <v>215</v>
      </c>
      <c r="J12" s="52" t="s">
        <v>214</v>
      </c>
      <c r="K12" s="43" t="s">
        <v>197</v>
      </c>
      <c r="L12" s="44"/>
      <c r="M12" s="45"/>
    </row>
    <row r="13" spans="1:13" s="5" customFormat="1" ht="19.5" customHeight="1" x14ac:dyDescent="0.2">
      <c r="A13" s="36">
        <v>9</v>
      </c>
      <c r="B13" s="48" t="s">
        <v>213</v>
      </c>
      <c r="C13" s="49">
        <v>44399</v>
      </c>
      <c r="D13" s="49">
        <v>44433</v>
      </c>
      <c r="E13" s="50">
        <v>15158000</v>
      </c>
      <c r="F13" s="50">
        <v>14245000</v>
      </c>
      <c r="G13" s="40">
        <v>0.93840325522660306</v>
      </c>
      <c r="H13" s="53" t="s">
        <v>212</v>
      </c>
      <c r="I13" s="53" t="s">
        <v>211</v>
      </c>
      <c r="J13" s="54" t="s">
        <v>210</v>
      </c>
      <c r="K13" s="43" t="s">
        <v>197</v>
      </c>
      <c r="L13" s="44"/>
      <c r="M13" s="45"/>
    </row>
    <row r="14" spans="1:13" s="5" customFormat="1" ht="19.5" customHeight="1" x14ac:dyDescent="0.2">
      <c r="A14" s="36">
        <v>10</v>
      </c>
      <c r="B14" s="48" t="s">
        <v>209</v>
      </c>
      <c r="C14" s="49">
        <v>44399</v>
      </c>
      <c r="D14" s="49">
        <v>44427</v>
      </c>
      <c r="E14" s="50">
        <v>4725600</v>
      </c>
      <c r="F14" s="50">
        <v>4433680</v>
      </c>
      <c r="G14" s="40">
        <v>0.93969566993464049</v>
      </c>
      <c r="H14" s="53" t="s">
        <v>208</v>
      </c>
      <c r="I14" s="53" t="s">
        <v>207</v>
      </c>
      <c r="J14" s="54" t="s">
        <v>206</v>
      </c>
      <c r="K14" s="43" t="s">
        <v>197</v>
      </c>
      <c r="L14" s="44"/>
      <c r="M14" s="45"/>
    </row>
    <row r="15" spans="1:13" s="5" customFormat="1" ht="19.5" customHeight="1" x14ac:dyDescent="0.2">
      <c r="A15" s="36">
        <v>11</v>
      </c>
      <c r="B15" s="48" t="s">
        <v>205</v>
      </c>
      <c r="C15" s="49">
        <v>44403</v>
      </c>
      <c r="D15" s="49">
        <v>44413</v>
      </c>
      <c r="E15" s="50">
        <v>2519500</v>
      </c>
      <c r="F15" s="50">
        <v>2365000</v>
      </c>
      <c r="G15" s="40">
        <v>0.93818181818181823</v>
      </c>
      <c r="H15" s="53" t="s">
        <v>204</v>
      </c>
      <c r="I15" s="53" t="s">
        <v>203</v>
      </c>
      <c r="J15" s="54" t="s">
        <v>202</v>
      </c>
      <c r="K15" s="43" t="s">
        <v>197</v>
      </c>
      <c r="L15" s="44"/>
      <c r="M15" s="45"/>
    </row>
    <row r="16" spans="1:13" s="5" customFormat="1" ht="19.5" customHeight="1" x14ac:dyDescent="0.2">
      <c r="A16" s="36">
        <v>12</v>
      </c>
      <c r="B16" s="48" t="s">
        <v>201</v>
      </c>
      <c r="C16" s="49">
        <v>44407</v>
      </c>
      <c r="D16" s="49">
        <v>44396</v>
      </c>
      <c r="E16" s="50">
        <v>2673200</v>
      </c>
      <c r="F16" s="50">
        <v>2512600</v>
      </c>
      <c r="G16" s="40">
        <v>0.93888888888888888</v>
      </c>
      <c r="H16" s="53" t="s">
        <v>200</v>
      </c>
      <c r="I16" s="53" t="s">
        <v>199</v>
      </c>
      <c r="J16" s="54" t="s">
        <v>198</v>
      </c>
      <c r="K16" s="55" t="s">
        <v>197</v>
      </c>
      <c r="L16" s="44"/>
      <c r="M16" s="45"/>
    </row>
    <row r="17" spans="1:13" s="6" customFormat="1" ht="19.5" customHeight="1" x14ac:dyDescent="0.2">
      <c r="A17" s="36">
        <v>13</v>
      </c>
      <c r="B17" s="37" t="s">
        <v>196</v>
      </c>
      <c r="C17" s="38">
        <v>44378</v>
      </c>
      <c r="D17" s="38">
        <v>44618</v>
      </c>
      <c r="E17" s="39">
        <v>1568000000</v>
      </c>
      <c r="F17" s="39">
        <v>1520960000</v>
      </c>
      <c r="G17" s="40">
        <f t="shared" ref="G17:G48" si="0">F17/E17</f>
        <v>0.97</v>
      </c>
      <c r="H17" s="41" t="s">
        <v>195</v>
      </c>
      <c r="I17" s="41" t="s">
        <v>194</v>
      </c>
      <c r="J17" s="56" t="s">
        <v>193</v>
      </c>
      <c r="K17" s="57" t="s">
        <v>155</v>
      </c>
      <c r="L17" s="41"/>
      <c r="M17" s="45"/>
    </row>
    <row r="18" spans="1:13" s="6" customFormat="1" ht="19.5" customHeight="1" x14ac:dyDescent="0.2">
      <c r="A18" s="36">
        <v>14</v>
      </c>
      <c r="B18" s="37" t="s">
        <v>192</v>
      </c>
      <c r="C18" s="38">
        <v>44382</v>
      </c>
      <c r="D18" s="38">
        <v>44392</v>
      </c>
      <c r="E18" s="39">
        <v>13999950</v>
      </c>
      <c r="F18" s="39">
        <v>13162570</v>
      </c>
      <c r="G18" s="40">
        <f t="shared" si="0"/>
        <v>0.94018692923903302</v>
      </c>
      <c r="H18" s="46" t="s">
        <v>191</v>
      </c>
      <c r="I18" s="41" t="s">
        <v>190</v>
      </c>
      <c r="J18" s="56" t="s">
        <v>189</v>
      </c>
      <c r="K18" s="57" t="s">
        <v>152</v>
      </c>
      <c r="L18" s="41"/>
      <c r="M18" s="45"/>
    </row>
    <row r="19" spans="1:13" s="5" customFormat="1" ht="19.5" customHeight="1" x14ac:dyDescent="0.2">
      <c r="A19" s="36">
        <v>15</v>
      </c>
      <c r="B19" s="37" t="s">
        <v>188</v>
      </c>
      <c r="C19" s="38">
        <v>44385</v>
      </c>
      <c r="D19" s="38">
        <v>44395</v>
      </c>
      <c r="E19" s="39">
        <v>14400000</v>
      </c>
      <c r="F19" s="39">
        <v>13536000</v>
      </c>
      <c r="G19" s="40">
        <f t="shared" si="0"/>
        <v>0.94</v>
      </c>
      <c r="H19" s="41" t="s">
        <v>187</v>
      </c>
      <c r="I19" s="41" t="s">
        <v>186</v>
      </c>
      <c r="J19" s="56" t="s">
        <v>185</v>
      </c>
      <c r="K19" s="57" t="s">
        <v>152</v>
      </c>
      <c r="L19" s="41"/>
      <c r="M19" s="45"/>
    </row>
    <row r="20" spans="1:13" s="5" customFormat="1" ht="19.5" customHeight="1" x14ac:dyDescent="0.2">
      <c r="A20" s="36">
        <v>16</v>
      </c>
      <c r="B20" s="37" t="s">
        <v>184</v>
      </c>
      <c r="C20" s="38">
        <v>44386</v>
      </c>
      <c r="D20" s="38">
        <v>44456</v>
      </c>
      <c r="E20" s="39">
        <v>6798000</v>
      </c>
      <c r="F20" s="39">
        <v>6413000</v>
      </c>
      <c r="G20" s="40">
        <f t="shared" si="0"/>
        <v>0.94336569579288021</v>
      </c>
      <c r="H20" s="41" t="s">
        <v>183</v>
      </c>
      <c r="I20" s="41" t="s">
        <v>182</v>
      </c>
      <c r="J20" s="56" t="s">
        <v>181</v>
      </c>
      <c r="K20" s="57" t="s">
        <v>152</v>
      </c>
      <c r="L20" s="41"/>
      <c r="M20" s="45"/>
    </row>
    <row r="21" spans="1:13" s="5" customFormat="1" ht="19.5" customHeight="1" x14ac:dyDescent="0.2">
      <c r="A21" s="36">
        <v>17</v>
      </c>
      <c r="B21" s="37" t="s">
        <v>180</v>
      </c>
      <c r="C21" s="38">
        <v>44390</v>
      </c>
      <c r="D21" s="38">
        <v>44404</v>
      </c>
      <c r="E21" s="39">
        <v>7260000</v>
      </c>
      <c r="F21" s="39">
        <v>6600000</v>
      </c>
      <c r="G21" s="40">
        <f t="shared" si="0"/>
        <v>0.90909090909090906</v>
      </c>
      <c r="H21" s="41" t="s">
        <v>179</v>
      </c>
      <c r="I21" s="41" t="s">
        <v>178</v>
      </c>
      <c r="J21" s="56" t="s">
        <v>177</v>
      </c>
      <c r="K21" s="57" t="s">
        <v>152</v>
      </c>
      <c r="L21" s="41"/>
      <c r="M21" s="45"/>
    </row>
    <row r="22" spans="1:13" s="5" customFormat="1" ht="19.5" customHeight="1" x14ac:dyDescent="0.2">
      <c r="A22" s="36">
        <v>18</v>
      </c>
      <c r="B22" s="37" t="s">
        <v>176</v>
      </c>
      <c r="C22" s="38">
        <v>44392</v>
      </c>
      <c r="D22" s="38">
        <v>44422</v>
      </c>
      <c r="E22" s="39">
        <v>3650746</v>
      </c>
      <c r="F22" s="39">
        <v>3444100</v>
      </c>
      <c r="G22" s="40">
        <f t="shared" si="0"/>
        <v>0.94339622641509435</v>
      </c>
      <c r="H22" s="41" t="s">
        <v>175</v>
      </c>
      <c r="I22" s="41" t="s">
        <v>174</v>
      </c>
      <c r="J22" s="56" t="s">
        <v>173</v>
      </c>
      <c r="K22" s="57" t="s">
        <v>152</v>
      </c>
      <c r="L22" s="41"/>
      <c r="M22" s="45"/>
    </row>
    <row r="23" spans="1:13" s="5" customFormat="1" ht="19.5" customHeight="1" x14ac:dyDescent="0.2">
      <c r="A23" s="36">
        <v>19</v>
      </c>
      <c r="B23" s="37" t="s">
        <v>172</v>
      </c>
      <c r="C23" s="38">
        <v>44396</v>
      </c>
      <c r="D23" s="38">
        <v>44576</v>
      </c>
      <c r="E23" s="39">
        <v>23870000</v>
      </c>
      <c r="F23" s="39">
        <v>23153900</v>
      </c>
      <c r="G23" s="40">
        <f t="shared" si="0"/>
        <v>0.97</v>
      </c>
      <c r="H23" s="47" t="s">
        <v>171</v>
      </c>
      <c r="I23" s="41" t="s">
        <v>170</v>
      </c>
      <c r="J23" s="56" t="s">
        <v>169</v>
      </c>
      <c r="K23" s="57" t="s">
        <v>168</v>
      </c>
      <c r="L23" s="41"/>
      <c r="M23" s="45"/>
    </row>
    <row r="24" spans="1:13" s="5" customFormat="1" ht="19.5" customHeight="1" x14ac:dyDescent="0.2">
      <c r="A24" s="36">
        <v>20</v>
      </c>
      <c r="B24" s="48" t="s">
        <v>167</v>
      </c>
      <c r="C24" s="49">
        <v>44398</v>
      </c>
      <c r="D24" s="49">
        <v>44418</v>
      </c>
      <c r="E24" s="50">
        <v>19958400</v>
      </c>
      <c r="F24" s="50">
        <v>19159140</v>
      </c>
      <c r="G24" s="40">
        <f t="shared" si="0"/>
        <v>0.9599537037037037</v>
      </c>
      <c r="H24" s="53" t="s">
        <v>166</v>
      </c>
      <c r="I24" s="53" t="s">
        <v>165</v>
      </c>
      <c r="J24" s="48" t="s">
        <v>164</v>
      </c>
      <c r="K24" s="57" t="s">
        <v>152</v>
      </c>
      <c r="L24" s="53"/>
      <c r="M24" s="45"/>
    </row>
    <row r="25" spans="1:13" s="5" customFormat="1" ht="19.5" customHeight="1" x14ac:dyDescent="0.2">
      <c r="A25" s="36">
        <v>21</v>
      </c>
      <c r="B25" s="48" t="s">
        <v>163</v>
      </c>
      <c r="C25" s="49">
        <v>44398</v>
      </c>
      <c r="D25" s="49">
        <v>44418</v>
      </c>
      <c r="E25" s="50">
        <v>18564000</v>
      </c>
      <c r="F25" s="50">
        <v>17451000</v>
      </c>
      <c r="G25" s="40">
        <f t="shared" si="0"/>
        <v>0.94004524886877827</v>
      </c>
      <c r="H25" s="51" t="s">
        <v>162</v>
      </c>
      <c r="I25" s="51" t="s">
        <v>161</v>
      </c>
      <c r="J25" s="58" t="s">
        <v>160</v>
      </c>
      <c r="K25" s="57" t="s">
        <v>152</v>
      </c>
      <c r="L25" s="53"/>
      <c r="M25" s="45"/>
    </row>
    <row r="26" spans="1:13" s="5" customFormat="1" ht="19.5" customHeight="1" x14ac:dyDescent="0.2">
      <c r="A26" s="36">
        <v>22</v>
      </c>
      <c r="B26" s="48" t="s">
        <v>159</v>
      </c>
      <c r="C26" s="49">
        <v>44403</v>
      </c>
      <c r="D26" s="49">
        <v>44643</v>
      </c>
      <c r="E26" s="50">
        <v>4277240000</v>
      </c>
      <c r="F26" s="50">
        <v>4170000000</v>
      </c>
      <c r="G26" s="40">
        <f t="shared" si="0"/>
        <v>0.97492775715180813</v>
      </c>
      <c r="H26" s="53" t="s">
        <v>158</v>
      </c>
      <c r="I26" s="53" t="s">
        <v>157</v>
      </c>
      <c r="J26" s="48" t="s">
        <v>156</v>
      </c>
      <c r="K26" s="57" t="s">
        <v>155</v>
      </c>
      <c r="L26" s="53"/>
      <c r="M26" s="45"/>
    </row>
    <row r="27" spans="1:13" s="5" customFormat="1" ht="19.5" customHeight="1" x14ac:dyDescent="0.2">
      <c r="A27" s="36">
        <v>23</v>
      </c>
      <c r="B27" s="48" t="s">
        <v>154</v>
      </c>
      <c r="C27" s="49">
        <v>44406</v>
      </c>
      <c r="D27" s="49">
        <v>44436</v>
      </c>
      <c r="E27" s="50">
        <v>16431550</v>
      </c>
      <c r="F27" s="50">
        <v>15445500</v>
      </c>
      <c r="G27" s="40">
        <f t="shared" si="0"/>
        <v>0.93999044521058572</v>
      </c>
      <c r="H27" s="53" t="s">
        <v>59</v>
      </c>
      <c r="I27" s="53" t="s">
        <v>58</v>
      </c>
      <c r="J27" s="48" t="s">
        <v>153</v>
      </c>
      <c r="K27" s="57" t="s">
        <v>152</v>
      </c>
      <c r="L27" s="53"/>
      <c r="M27" s="45"/>
    </row>
    <row r="28" spans="1:13" s="15" customFormat="1" ht="19.5" customHeight="1" x14ac:dyDescent="0.2">
      <c r="A28" s="36">
        <v>24</v>
      </c>
      <c r="B28" s="19" t="s">
        <v>151</v>
      </c>
      <c r="C28" s="14">
        <v>44378</v>
      </c>
      <c r="D28" s="14">
        <v>44558</v>
      </c>
      <c r="E28" s="18">
        <v>2420000</v>
      </c>
      <c r="F28" s="18">
        <v>2288000</v>
      </c>
      <c r="G28" s="12">
        <f t="shared" si="0"/>
        <v>0.94545454545454544</v>
      </c>
      <c r="H28" s="9" t="s">
        <v>150</v>
      </c>
      <c r="I28" s="9" t="s">
        <v>149</v>
      </c>
      <c r="J28" s="11" t="s">
        <v>148</v>
      </c>
      <c r="K28" s="10" t="s">
        <v>40</v>
      </c>
      <c r="L28" s="9"/>
      <c r="M28" s="8"/>
    </row>
    <row r="29" spans="1:13" s="15" customFormat="1" ht="19.5" customHeight="1" x14ac:dyDescent="0.2">
      <c r="A29" s="36">
        <v>25</v>
      </c>
      <c r="B29" s="19" t="s">
        <v>147</v>
      </c>
      <c r="C29" s="14">
        <v>44378</v>
      </c>
      <c r="D29" s="14">
        <v>44393</v>
      </c>
      <c r="E29" s="18">
        <v>5280000</v>
      </c>
      <c r="F29" s="18">
        <v>4963200</v>
      </c>
      <c r="G29" s="12">
        <f t="shared" si="0"/>
        <v>0.94</v>
      </c>
      <c r="H29" s="20" t="s">
        <v>146</v>
      </c>
      <c r="I29" s="9" t="s">
        <v>145</v>
      </c>
      <c r="J29" s="11" t="s">
        <v>144</v>
      </c>
      <c r="K29" s="10" t="s">
        <v>40</v>
      </c>
      <c r="L29" s="9"/>
      <c r="M29" s="8"/>
    </row>
    <row r="30" spans="1:13" s="7" customFormat="1" ht="19.5" customHeight="1" x14ac:dyDescent="0.2">
      <c r="A30" s="36">
        <v>26</v>
      </c>
      <c r="B30" s="19" t="s">
        <v>143</v>
      </c>
      <c r="C30" s="14">
        <v>44383</v>
      </c>
      <c r="D30" s="14">
        <v>44397</v>
      </c>
      <c r="E30" s="18">
        <v>3264800</v>
      </c>
      <c r="F30" s="18">
        <v>3068000</v>
      </c>
      <c r="G30" s="12">
        <f t="shared" si="0"/>
        <v>0.93972065670178873</v>
      </c>
      <c r="H30" s="9" t="s">
        <v>108</v>
      </c>
      <c r="I30" s="9" t="s">
        <v>107</v>
      </c>
      <c r="J30" s="11" t="s">
        <v>106</v>
      </c>
      <c r="K30" s="10" t="s">
        <v>40</v>
      </c>
      <c r="L30" s="9"/>
      <c r="M30" s="8"/>
    </row>
    <row r="31" spans="1:13" s="7" customFormat="1" ht="19.5" customHeight="1" x14ac:dyDescent="0.2">
      <c r="A31" s="36">
        <v>27</v>
      </c>
      <c r="B31" s="19" t="s">
        <v>142</v>
      </c>
      <c r="C31" s="14">
        <v>44383</v>
      </c>
      <c r="D31" s="14">
        <v>44398</v>
      </c>
      <c r="E31" s="18">
        <v>3190000</v>
      </c>
      <c r="F31" s="18">
        <v>3030000</v>
      </c>
      <c r="G31" s="12">
        <f t="shared" si="0"/>
        <v>0.94984326018808773</v>
      </c>
      <c r="H31" s="9" t="s">
        <v>141</v>
      </c>
      <c r="I31" s="9" t="s">
        <v>140</v>
      </c>
      <c r="J31" s="11" t="s">
        <v>139</v>
      </c>
      <c r="K31" s="10" t="s">
        <v>40</v>
      </c>
      <c r="L31" s="9"/>
      <c r="M31" s="8"/>
    </row>
    <row r="32" spans="1:13" s="7" customFormat="1" ht="19.5" customHeight="1" x14ac:dyDescent="0.2">
      <c r="A32" s="36">
        <v>28</v>
      </c>
      <c r="B32" s="19" t="s">
        <v>138</v>
      </c>
      <c r="C32" s="14">
        <v>44383</v>
      </c>
      <c r="D32" s="14">
        <v>44473</v>
      </c>
      <c r="E32" s="18">
        <v>19640000</v>
      </c>
      <c r="F32" s="18">
        <v>18461600</v>
      </c>
      <c r="G32" s="12">
        <f t="shared" si="0"/>
        <v>0.94</v>
      </c>
      <c r="H32" s="9" t="s">
        <v>137</v>
      </c>
      <c r="I32" s="9" t="s">
        <v>136</v>
      </c>
      <c r="J32" s="11" t="s">
        <v>135</v>
      </c>
      <c r="K32" s="10" t="s">
        <v>40</v>
      </c>
      <c r="L32" s="9"/>
      <c r="M32" s="8"/>
    </row>
    <row r="33" spans="1:13" s="7" customFormat="1" ht="19.5" customHeight="1" x14ac:dyDescent="0.2">
      <c r="A33" s="36">
        <v>29</v>
      </c>
      <c r="B33" s="19" t="s">
        <v>134</v>
      </c>
      <c r="C33" s="14">
        <v>44383</v>
      </c>
      <c r="D33" s="14">
        <v>44397</v>
      </c>
      <c r="E33" s="18">
        <v>16945500</v>
      </c>
      <c r="F33" s="18">
        <v>15928000</v>
      </c>
      <c r="G33" s="12">
        <f t="shared" si="0"/>
        <v>0.93995456020772472</v>
      </c>
      <c r="H33" s="9" t="s">
        <v>67</v>
      </c>
      <c r="I33" s="9" t="s">
        <v>66</v>
      </c>
      <c r="J33" s="11" t="s">
        <v>65</v>
      </c>
      <c r="K33" s="10" t="s">
        <v>40</v>
      </c>
      <c r="L33" s="9"/>
      <c r="M33" s="8"/>
    </row>
    <row r="34" spans="1:13" s="7" customFormat="1" ht="19.5" customHeight="1" x14ac:dyDescent="0.2">
      <c r="A34" s="36">
        <v>30</v>
      </c>
      <c r="B34" s="19" t="s">
        <v>133</v>
      </c>
      <c r="C34" s="14">
        <v>44383</v>
      </c>
      <c r="D34" s="14">
        <v>44413</v>
      </c>
      <c r="E34" s="18">
        <v>4730000</v>
      </c>
      <c r="F34" s="18">
        <v>4445000</v>
      </c>
      <c r="G34" s="12">
        <f t="shared" si="0"/>
        <v>0.93974630021141647</v>
      </c>
      <c r="H34" s="17" t="s">
        <v>132</v>
      </c>
      <c r="I34" s="9" t="s">
        <v>131</v>
      </c>
      <c r="J34" s="11" t="s">
        <v>130</v>
      </c>
      <c r="K34" s="10" t="s">
        <v>40</v>
      </c>
      <c r="L34" s="9"/>
      <c r="M34" s="8"/>
    </row>
    <row r="35" spans="1:13" s="7" customFormat="1" ht="19.5" customHeight="1" x14ac:dyDescent="0.2">
      <c r="A35" s="36">
        <v>31</v>
      </c>
      <c r="B35" s="11" t="s">
        <v>129</v>
      </c>
      <c r="C35" s="14">
        <v>44383</v>
      </c>
      <c r="D35" s="14">
        <v>44428</v>
      </c>
      <c r="E35" s="13">
        <v>3062280</v>
      </c>
      <c r="F35" s="13">
        <v>2878080</v>
      </c>
      <c r="G35" s="12">
        <f t="shared" si="0"/>
        <v>0.93984874015439479</v>
      </c>
      <c r="H35" s="9" t="s">
        <v>128</v>
      </c>
      <c r="I35" s="9" t="s">
        <v>127</v>
      </c>
      <c r="J35" s="11" t="s">
        <v>126</v>
      </c>
      <c r="K35" s="10" t="s">
        <v>40</v>
      </c>
      <c r="L35" s="9"/>
      <c r="M35" s="8"/>
    </row>
    <row r="36" spans="1:13" s="7" customFormat="1" ht="19.5" customHeight="1" x14ac:dyDescent="0.2">
      <c r="A36" s="36">
        <v>32</v>
      </c>
      <c r="B36" s="11" t="s">
        <v>125</v>
      </c>
      <c r="C36" s="14">
        <v>44385</v>
      </c>
      <c r="D36" s="14">
        <v>44445</v>
      </c>
      <c r="E36" s="13">
        <v>2420000</v>
      </c>
      <c r="F36" s="13">
        <v>2265000</v>
      </c>
      <c r="G36" s="12">
        <f t="shared" si="0"/>
        <v>0.93595041322314054</v>
      </c>
      <c r="H36" s="9" t="s">
        <v>124</v>
      </c>
      <c r="I36" s="9" t="s">
        <v>123</v>
      </c>
      <c r="J36" s="11" t="s">
        <v>122</v>
      </c>
      <c r="K36" s="10" t="s">
        <v>40</v>
      </c>
      <c r="L36" s="9"/>
      <c r="M36" s="8"/>
    </row>
    <row r="37" spans="1:13" s="7" customFormat="1" ht="19.5" customHeight="1" x14ac:dyDescent="0.2">
      <c r="A37" s="36">
        <v>33</v>
      </c>
      <c r="B37" s="11" t="s">
        <v>121</v>
      </c>
      <c r="C37" s="14">
        <v>44385</v>
      </c>
      <c r="D37" s="14">
        <v>44405</v>
      </c>
      <c r="E37" s="13">
        <v>12763900</v>
      </c>
      <c r="F37" s="13">
        <v>11998000</v>
      </c>
      <c r="G37" s="12">
        <f t="shared" si="0"/>
        <v>0.93999482916663402</v>
      </c>
      <c r="H37" s="9" t="s">
        <v>120</v>
      </c>
      <c r="I37" s="9" t="s">
        <v>119</v>
      </c>
      <c r="J37" s="11" t="s">
        <v>118</v>
      </c>
      <c r="K37" s="10" t="s">
        <v>40</v>
      </c>
      <c r="L37" s="9"/>
      <c r="M37" s="8"/>
    </row>
    <row r="38" spans="1:13" s="7" customFormat="1" ht="19.5" customHeight="1" x14ac:dyDescent="0.2">
      <c r="A38" s="36">
        <v>34</v>
      </c>
      <c r="B38" s="11" t="s">
        <v>117</v>
      </c>
      <c r="C38" s="14">
        <v>44385</v>
      </c>
      <c r="D38" s="14">
        <v>44405</v>
      </c>
      <c r="E38" s="13">
        <v>4224000</v>
      </c>
      <c r="F38" s="13">
        <v>4012800</v>
      </c>
      <c r="G38" s="12">
        <f t="shared" si="0"/>
        <v>0.95</v>
      </c>
      <c r="H38" s="9" t="s">
        <v>116</v>
      </c>
      <c r="I38" s="9" t="s">
        <v>115</v>
      </c>
      <c r="J38" s="11" t="s">
        <v>114</v>
      </c>
      <c r="K38" s="10" t="s">
        <v>40</v>
      </c>
      <c r="L38" s="9"/>
      <c r="M38" s="8"/>
    </row>
    <row r="39" spans="1:13" s="7" customFormat="1" ht="19.5" customHeight="1" x14ac:dyDescent="0.2">
      <c r="A39" s="36">
        <v>35</v>
      </c>
      <c r="B39" s="11" t="s">
        <v>113</v>
      </c>
      <c r="C39" s="14">
        <v>44390</v>
      </c>
      <c r="D39" s="14">
        <v>44419</v>
      </c>
      <c r="E39" s="13">
        <v>2970000</v>
      </c>
      <c r="F39" s="13">
        <v>2791000</v>
      </c>
      <c r="G39" s="12">
        <f t="shared" si="0"/>
        <v>0.93973063973063975</v>
      </c>
      <c r="H39" s="9" t="s">
        <v>112</v>
      </c>
      <c r="I39" s="9" t="s">
        <v>111</v>
      </c>
      <c r="J39" s="11" t="s">
        <v>110</v>
      </c>
      <c r="K39" s="10" t="s">
        <v>40</v>
      </c>
      <c r="L39" s="9"/>
      <c r="M39" s="8"/>
    </row>
    <row r="40" spans="1:13" s="7" customFormat="1" ht="19.5" customHeight="1" x14ac:dyDescent="0.2">
      <c r="A40" s="36">
        <v>36</v>
      </c>
      <c r="B40" s="11" t="s">
        <v>109</v>
      </c>
      <c r="C40" s="14">
        <v>44390</v>
      </c>
      <c r="D40" s="14">
        <v>44405</v>
      </c>
      <c r="E40" s="13">
        <v>19950000</v>
      </c>
      <c r="F40" s="13">
        <v>18753000</v>
      </c>
      <c r="G40" s="12">
        <f t="shared" si="0"/>
        <v>0.94</v>
      </c>
      <c r="H40" s="9" t="s">
        <v>108</v>
      </c>
      <c r="I40" s="9" t="s">
        <v>107</v>
      </c>
      <c r="J40" s="11" t="s">
        <v>106</v>
      </c>
      <c r="K40" s="10" t="s">
        <v>40</v>
      </c>
      <c r="L40" s="9"/>
      <c r="M40" s="8"/>
    </row>
    <row r="41" spans="1:13" s="7" customFormat="1" ht="19.5" customHeight="1" x14ac:dyDescent="0.2">
      <c r="A41" s="36">
        <v>37</v>
      </c>
      <c r="B41" s="11" t="s">
        <v>105</v>
      </c>
      <c r="C41" s="14">
        <v>44392</v>
      </c>
      <c r="D41" s="14">
        <v>44406</v>
      </c>
      <c r="E41" s="13">
        <v>3000000</v>
      </c>
      <c r="F41" s="13">
        <v>2820000</v>
      </c>
      <c r="G41" s="12">
        <f t="shared" si="0"/>
        <v>0.94</v>
      </c>
      <c r="H41" s="9" t="s">
        <v>104</v>
      </c>
      <c r="I41" s="9" t="s">
        <v>103</v>
      </c>
      <c r="J41" s="11" t="s">
        <v>102</v>
      </c>
      <c r="K41" s="10" t="s">
        <v>40</v>
      </c>
      <c r="L41" s="9"/>
      <c r="M41" s="8"/>
    </row>
    <row r="42" spans="1:13" s="7" customFormat="1" ht="19.5" customHeight="1" x14ac:dyDescent="0.2">
      <c r="A42" s="36">
        <v>38</v>
      </c>
      <c r="B42" s="11" t="s">
        <v>101</v>
      </c>
      <c r="C42" s="14">
        <v>44392</v>
      </c>
      <c r="D42" s="14">
        <v>44422</v>
      </c>
      <c r="E42" s="13">
        <v>3964950</v>
      </c>
      <c r="F42" s="13">
        <v>3727020</v>
      </c>
      <c r="G42" s="12">
        <f t="shared" si="0"/>
        <v>0.93999167707032871</v>
      </c>
      <c r="H42" s="9" t="s">
        <v>100</v>
      </c>
      <c r="I42" s="9" t="s">
        <v>99</v>
      </c>
      <c r="J42" s="11" t="s">
        <v>98</v>
      </c>
      <c r="K42" s="10" t="s">
        <v>40</v>
      </c>
      <c r="L42" s="9"/>
      <c r="M42" s="8"/>
    </row>
    <row r="43" spans="1:13" s="15" customFormat="1" ht="19.5" customHeight="1" x14ac:dyDescent="0.2">
      <c r="A43" s="36">
        <v>39</v>
      </c>
      <c r="B43" s="11" t="s">
        <v>97</v>
      </c>
      <c r="C43" s="14">
        <v>44393</v>
      </c>
      <c r="D43" s="14">
        <v>44423</v>
      </c>
      <c r="E43" s="13">
        <v>6211000</v>
      </c>
      <c r="F43" s="13">
        <v>5838340</v>
      </c>
      <c r="G43" s="12">
        <f t="shared" si="0"/>
        <v>0.94</v>
      </c>
      <c r="H43" s="9" t="s">
        <v>96</v>
      </c>
      <c r="I43" s="9" t="s">
        <v>95</v>
      </c>
      <c r="J43" s="11" t="s">
        <v>94</v>
      </c>
      <c r="K43" s="10" t="s">
        <v>40</v>
      </c>
      <c r="L43" s="9"/>
      <c r="M43" s="8"/>
    </row>
    <row r="44" spans="1:13" s="7" customFormat="1" ht="19.5" customHeight="1" x14ac:dyDescent="0.2">
      <c r="A44" s="36">
        <v>40</v>
      </c>
      <c r="B44" s="11" t="s">
        <v>93</v>
      </c>
      <c r="C44" s="14">
        <v>44398</v>
      </c>
      <c r="D44" s="14">
        <v>44418</v>
      </c>
      <c r="E44" s="13">
        <v>5632000</v>
      </c>
      <c r="F44" s="13">
        <v>5294080</v>
      </c>
      <c r="G44" s="12">
        <f t="shared" si="0"/>
        <v>0.94</v>
      </c>
      <c r="H44" s="9" t="s">
        <v>92</v>
      </c>
      <c r="I44" s="9" t="s">
        <v>91</v>
      </c>
      <c r="J44" s="11" t="s">
        <v>90</v>
      </c>
      <c r="K44" s="10" t="s">
        <v>40</v>
      </c>
      <c r="L44" s="9"/>
      <c r="M44" s="8"/>
    </row>
    <row r="45" spans="1:13" s="7" customFormat="1" ht="19.5" customHeight="1" x14ac:dyDescent="0.2">
      <c r="A45" s="36">
        <v>41</v>
      </c>
      <c r="B45" s="11" t="s">
        <v>89</v>
      </c>
      <c r="C45" s="14">
        <v>44399</v>
      </c>
      <c r="D45" s="14">
        <v>44414</v>
      </c>
      <c r="E45" s="13">
        <v>6281000</v>
      </c>
      <c r="F45" s="13">
        <v>5778520</v>
      </c>
      <c r="G45" s="12">
        <f t="shared" si="0"/>
        <v>0.92</v>
      </c>
      <c r="H45" s="9" t="s">
        <v>88</v>
      </c>
      <c r="I45" s="9" t="s">
        <v>87</v>
      </c>
      <c r="J45" s="11" t="s">
        <v>86</v>
      </c>
      <c r="K45" s="10" t="s">
        <v>40</v>
      </c>
      <c r="L45" s="9"/>
      <c r="M45" s="8"/>
    </row>
    <row r="46" spans="1:13" s="15" customFormat="1" ht="19.5" customHeight="1" x14ac:dyDescent="0.2">
      <c r="A46" s="36">
        <v>42</v>
      </c>
      <c r="B46" s="11" t="s">
        <v>85</v>
      </c>
      <c r="C46" s="14">
        <v>44399</v>
      </c>
      <c r="D46" s="14">
        <v>44549</v>
      </c>
      <c r="E46" s="13">
        <v>63000000</v>
      </c>
      <c r="F46" s="13">
        <v>61110000</v>
      </c>
      <c r="G46" s="12">
        <f t="shared" si="0"/>
        <v>0.97</v>
      </c>
      <c r="H46" s="9" t="s">
        <v>84</v>
      </c>
      <c r="I46" s="9" t="s">
        <v>83</v>
      </c>
      <c r="J46" s="11" t="s">
        <v>82</v>
      </c>
      <c r="K46" s="16" t="s">
        <v>81</v>
      </c>
      <c r="L46" s="9"/>
      <c r="M46" s="8"/>
    </row>
    <row r="47" spans="1:13" s="7" customFormat="1" ht="19.5" customHeight="1" x14ac:dyDescent="0.2">
      <c r="A47" s="36">
        <v>43</v>
      </c>
      <c r="B47" s="11" t="s">
        <v>80</v>
      </c>
      <c r="C47" s="14">
        <v>44399</v>
      </c>
      <c r="D47" s="14">
        <v>44489</v>
      </c>
      <c r="E47" s="13">
        <v>19835900</v>
      </c>
      <c r="F47" s="13">
        <v>18645600</v>
      </c>
      <c r="G47" s="12">
        <f t="shared" si="0"/>
        <v>0.93999263960798352</v>
      </c>
      <c r="H47" s="9" t="s">
        <v>79</v>
      </c>
      <c r="I47" s="9" t="s">
        <v>78</v>
      </c>
      <c r="J47" s="11" t="s">
        <v>77</v>
      </c>
      <c r="K47" s="10" t="s">
        <v>40</v>
      </c>
      <c r="L47" s="9"/>
      <c r="M47" s="8"/>
    </row>
    <row r="48" spans="1:13" s="7" customFormat="1" ht="19.5" customHeight="1" x14ac:dyDescent="0.2">
      <c r="A48" s="36">
        <v>44</v>
      </c>
      <c r="B48" s="11" t="s">
        <v>76</v>
      </c>
      <c r="C48" s="14">
        <v>44400</v>
      </c>
      <c r="D48" s="14">
        <v>44490</v>
      </c>
      <c r="E48" s="13">
        <v>3570000</v>
      </c>
      <c r="F48" s="13">
        <v>3355000</v>
      </c>
      <c r="G48" s="12">
        <f t="shared" si="0"/>
        <v>0.93977591036414565</v>
      </c>
      <c r="H48" s="9" t="s">
        <v>75</v>
      </c>
      <c r="I48" s="9" t="s">
        <v>74</v>
      </c>
      <c r="J48" s="11" t="s">
        <v>73</v>
      </c>
      <c r="K48" s="10" t="s">
        <v>40</v>
      </c>
      <c r="L48" s="9"/>
      <c r="M48" s="8"/>
    </row>
    <row r="49" spans="1:13" s="7" customFormat="1" ht="19.5" customHeight="1" x14ac:dyDescent="0.2">
      <c r="A49" s="36">
        <v>45</v>
      </c>
      <c r="B49" s="11" t="s">
        <v>72</v>
      </c>
      <c r="C49" s="14">
        <v>44400</v>
      </c>
      <c r="D49" s="14">
        <v>44490</v>
      </c>
      <c r="E49" s="13">
        <v>18433600</v>
      </c>
      <c r="F49" s="13">
        <v>17327200</v>
      </c>
      <c r="G49" s="12">
        <f t="shared" ref="G49:G80" si="1">F49/E49</f>
        <v>0.93997916847495877</v>
      </c>
      <c r="H49" s="9" t="s">
        <v>71</v>
      </c>
      <c r="I49" s="9" t="s">
        <v>70</v>
      </c>
      <c r="J49" s="11" t="s">
        <v>69</v>
      </c>
      <c r="K49" s="10" t="s">
        <v>40</v>
      </c>
      <c r="L49" s="9"/>
      <c r="M49" s="8"/>
    </row>
    <row r="50" spans="1:13" s="7" customFormat="1" ht="19.5" customHeight="1" x14ac:dyDescent="0.2">
      <c r="A50" s="36">
        <v>46</v>
      </c>
      <c r="B50" s="11" t="s">
        <v>68</v>
      </c>
      <c r="C50" s="14">
        <v>44403</v>
      </c>
      <c r="D50" s="14">
        <v>44424</v>
      </c>
      <c r="E50" s="13">
        <v>7920000</v>
      </c>
      <c r="F50" s="13">
        <v>7444800</v>
      </c>
      <c r="G50" s="12">
        <f t="shared" si="1"/>
        <v>0.94</v>
      </c>
      <c r="H50" s="9" t="s">
        <v>67</v>
      </c>
      <c r="I50" s="9" t="s">
        <v>66</v>
      </c>
      <c r="J50" s="11" t="s">
        <v>65</v>
      </c>
      <c r="K50" s="10" t="s">
        <v>40</v>
      </c>
      <c r="L50" s="9"/>
      <c r="M50" s="8"/>
    </row>
    <row r="51" spans="1:13" s="7" customFormat="1" ht="19.5" customHeight="1" x14ac:dyDescent="0.2">
      <c r="A51" s="36">
        <v>47</v>
      </c>
      <c r="B51" s="11" t="s">
        <v>64</v>
      </c>
      <c r="C51" s="14">
        <v>44404</v>
      </c>
      <c r="D51" s="14">
        <v>44418</v>
      </c>
      <c r="E51" s="13">
        <v>2541000</v>
      </c>
      <c r="F51" s="13">
        <v>2288000</v>
      </c>
      <c r="G51" s="12">
        <f t="shared" si="1"/>
        <v>0.90043290043290047</v>
      </c>
      <c r="H51" s="9" t="s">
        <v>63</v>
      </c>
      <c r="I51" s="9" t="s">
        <v>62</v>
      </c>
      <c r="J51" s="11" t="s">
        <v>61</v>
      </c>
      <c r="K51" s="10" t="s">
        <v>40</v>
      </c>
      <c r="L51" s="9"/>
      <c r="M51" s="8"/>
    </row>
    <row r="52" spans="1:13" s="7" customFormat="1" ht="19.5" customHeight="1" x14ac:dyDescent="0.2">
      <c r="A52" s="36">
        <v>48</v>
      </c>
      <c r="B52" s="11" t="s">
        <v>60</v>
      </c>
      <c r="C52" s="14">
        <v>44405</v>
      </c>
      <c r="D52" s="14">
        <v>44435</v>
      </c>
      <c r="E52" s="13">
        <v>8074000</v>
      </c>
      <c r="F52" s="13">
        <v>7588080</v>
      </c>
      <c r="G52" s="12">
        <f t="shared" si="1"/>
        <v>0.93981669556601433</v>
      </c>
      <c r="H52" s="9" t="s">
        <v>59</v>
      </c>
      <c r="I52" s="9" t="s">
        <v>58</v>
      </c>
      <c r="J52" s="11" t="s">
        <v>57</v>
      </c>
      <c r="K52" s="10" t="s">
        <v>40</v>
      </c>
      <c r="L52" s="9"/>
      <c r="M52" s="8"/>
    </row>
    <row r="53" spans="1:13" s="7" customFormat="1" ht="19.5" customHeight="1" x14ac:dyDescent="0.2">
      <c r="A53" s="36">
        <v>49</v>
      </c>
      <c r="B53" s="11" t="s">
        <v>56</v>
      </c>
      <c r="C53" s="14">
        <v>44405</v>
      </c>
      <c r="D53" s="14">
        <v>44435</v>
      </c>
      <c r="E53" s="13">
        <v>19246000</v>
      </c>
      <c r="F53" s="13">
        <v>18090000</v>
      </c>
      <c r="G53" s="12">
        <f t="shared" si="1"/>
        <v>0.93993557102774605</v>
      </c>
      <c r="H53" s="9" t="s">
        <v>55</v>
      </c>
      <c r="I53" s="9" t="s">
        <v>54</v>
      </c>
      <c r="J53" s="11" t="s">
        <v>53</v>
      </c>
      <c r="K53" s="10" t="s">
        <v>40</v>
      </c>
      <c r="L53" s="9"/>
      <c r="M53" s="8"/>
    </row>
    <row r="54" spans="1:13" s="7" customFormat="1" ht="19.5" customHeight="1" x14ac:dyDescent="0.2">
      <c r="A54" s="36">
        <v>50</v>
      </c>
      <c r="B54" s="11" t="s">
        <v>52</v>
      </c>
      <c r="C54" s="14">
        <v>44406</v>
      </c>
      <c r="D54" s="14">
        <v>44496</v>
      </c>
      <c r="E54" s="13">
        <v>19349000</v>
      </c>
      <c r="F54" s="13">
        <v>18188060</v>
      </c>
      <c r="G54" s="12">
        <f t="shared" si="1"/>
        <v>0.94</v>
      </c>
      <c r="H54" s="9" t="s">
        <v>51</v>
      </c>
      <c r="I54" s="9" t="s">
        <v>50</v>
      </c>
      <c r="J54" s="11" t="s">
        <v>49</v>
      </c>
      <c r="K54" s="10" t="s">
        <v>40</v>
      </c>
      <c r="L54" s="9"/>
      <c r="M54" s="8"/>
    </row>
    <row r="55" spans="1:13" s="7" customFormat="1" ht="19.5" customHeight="1" x14ac:dyDescent="0.2">
      <c r="A55" s="36">
        <v>51</v>
      </c>
      <c r="B55" s="11" t="s">
        <v>48</v>
      </c>
      <c r="C55" s="14">
        <v>44406</v>
      </c>
      <c r="D55" s="14">
        <v>44421</v>
      </c>
      <c r="E55" s="13">
        <v>4477000</v>
      </c>
      <c r="F55" s="13">
        <v>4180000</v>
      </c>
      <c r="G55" s="12">
        <f t="shared" si="1"/>
        <v>0.93366093366093361</v>
      </c>
      <c r="H55" s="9" t="s">
        <v>47</v>
      </c>
      <c r="I55" s="9" t="s">
        <v>46</v>
      </c>
      <c r="J55" s="11" t="s">
        <v>45</v>
      </c>
      <c r="K55" s="10" t="s">
        <v>40</v>
      </c>
      <c r="L55" s="9"/>
      <c r="M55" s="8"/>
    </row>
    <row r="56" spans="1:13" s="7" customFormat="1" ht="19.5" customHeight="1" x14ac:dyDescent="0.2">
      <c r="A56" s="36">
        <v>52</v>
      </c>
      <c r="B56" s="11" t="s">
        <v>44</v>
      </c>
      <c r="C56" s="14">
        <v>44406</v>
      </c>
      <c r="D56" s="14">
        <v>44436</v>
      </c>
      <c r="E56" s="13">
        <v>19250000</v>
      </c>
      <c r="F56" s="13">
        <v>18095000</v>
      </c>
      <c r="G56" s="12">
        <f t="shared" si="1"/>
        <v>0.94</v>
      </c>
      <c r="H56" s="9" t="s">
        <v>43</v>
      </c>
      <c r="I56" s="9" t="s">
        <v>42</v>
      </c>
      <c r="J56" s="11" t="s">
        <v>41</v>
      </c>
      <c r="K56" s="10" t="s">
        <v>40</v>
      </c>
      <c r="L56" s="9"/>
      <c r="M56" s="8"/>
    </row>
    <row r="57" spans="1:13" s="6" customFormat="1" ht="19.5" customHeight="1" x14ac:dyDescent="0.2">
      <c r="A57" s="36">
        <v>53</v>
      </c>
      <c r="B57" s="59" t="s">
        <v>39</v>
      </c>
      <c r="C57" s="60">
        <v>44390</v>
      </c>
      <c r="D57" s="61">
        <v>44456</v>
      </c>
      <c r="E57" s="62">
        <v>21857000</v>
      </c>
      <c r="F57" s="62">
        <v>21857000</v>
      </c>
      <c r="G57" s="40">
        <f t="shared" si="1"/>
        <v>1</v>
      </c>
      <c r="H57" s="64" t="s">
        <v>38</v>
      </c>
      <c r="I57" s="64" t="s">
        <v>37</v>
      </c>
      <c r="J57" s="63" t="s">
        <v>36</v>
      </c>
      <c r="K57" s="57" t="s">
        <v>9</v>
      </c>
      <c r="L57" s="44"/>
      <c r="M57" s="45"/>
    </row>
    <row r="58" spans="1:13" s="6" customFormat="1" ht="19.5" customHeight="1" x14ac:dyDescent="0.2">
      <c r="A58" s="36">
        <v>54</v>
      </c>
      <c r="B58" s="59" t="s">
        <v>35</v>
      </c>
      <c r="C58" s="60">
        <v>44398</v>
      </c>
      <c r="D58" s="61">
        <v>44458</v>
      </c>
      <c r="E58" s="62">
        <v>9900000</v>
      </c>
      <c r="F58" s="62">
        <v>9603000</v>
      </c>
      <c r="G58" s="40">
        <f t="shared" si="1"/>
        <v>0.97</v>
      </c>
      <c r="H58" s="64" t="s">
        <v>34</v>
      </c>
      <c r="I58" s="64" t="s">
        <v>33</v>
      </c>
      <c r="J58" s="63" t="s">
        <v>32</v>
      </c>
      <c r="K58" s="57" t="s">
        <v>9</v>
      </c>
      <c r="L58" s="44"/>
      <c r="M58" s="45"/>
    </row>
    <row r="59" spans="1:13" s="5" customFormat="1" ht="19.5" customHeight="1" x14ac:dyDescent="0.2">
      <c r="A59" s="36">
        <v>55</v>
      </c>
      <c r="B59" s="59" t="s">
        <v>31</v>
      </c>
      <c r="C59" s="60">
        <v>44400</v>
      </c>
      <c r="D59" s="61">
        <v>44561</v>
      </c>
      <c r="E59" s="62">
        <v>13888600</v>
      </c>
      <c r="F59" s="62">
        <v>13200000</v>
      </c>
      <c r="G59" s="40">
        <f t="shared" si="1"/>
        <v>0.95041976873118961</v>
      </c>
      <c r="H59" s="64" t="s">
        <v>30</v>
      </c>
      <c r="I59" s="64" t="s">
        <v>29</v>
      </c>
      <c r="J59" s="63" t="s">
        <v>28</v>
      </c>
      <c r="K59" s="57" t="s">
        <v>9</v>
      </c>
      <c r="L59" s="44"/>
      <c r="M59" s="45"/>
    </row>
    <row r="60" spans="1:13" s="5" customFormat="1" ht="19.5" customHeight="1" x14ac:dyDescent="0.2">
      <c r="A60" s="36">
        <v>56</v>
      </c>
      <c r="B60" s="59" t="s">
        <v>27</v>
      </c>
      <c r="C60" s="60">
        <v>44400</v>
      </c>
      <c r="D60" s="61">
        <v>44561</v>
      </c>
      <c r="E60" s="62">
        <v>4910000</v>
      </c>
      <c r="F60" s="62">
        <v>4664500</v>
      </c>
      <c r="G60" s="40">
        <f t="shared" si="1"/>
        <v>0.95</v>
      </c>
      <c r="H60" s="64" t="s">
        <v>21</v>
      </c>
      <c r="I60" s="64" t="s">
        <v>20</v>
      </c>
      <c r="J60" s="63" t="s">
        <v>19</v>
      </c>
      <c r="K60" s="57" t="s">
        <v>0</v>
      </c>
      <c r="L60" s="44"/>
      <c r="M60" s="45"/>
    </row>
    <row r="61" spans="1:13" s="5" customFormat="1" ht="19.5" customHeight="1" x14ac:dyDescent="0.2">
      <c r="A61" s="36">
        <v>57</v>
      </c>
      <c r="B61" s="59" t="s">
        <v>26</v>
      </c>
      <c r="C61" s="60">
        <v>44403</v>
      </c>
      <c r="D61" s="61">
        <v>44475</v>
      </c>
      <c r="E61" s="62">
        <v>11000000</v>
      </c>
      <c r="F61" s="62">
        <v>10340000</v>
      </c>
      <c r="G61" s="40">
        <f t="shared" si="1"/>
        <v>0.94</v>
      </c>
      <c r="H61" s="64" t="s">
        <v>25</v>
      </c>
      <c r="I61" s="64" t="s">
        <v>24</v>
      </c>
      <c r="J61" s="63" t="s">
        <v>23</v>
      </c>
      <c r="K61" s="57" t="s">
        <v>9</v>
      </c>
      <c r="L61" s="44"/>
      <c r="M61" s="45"/>
    </row>
    <row r="62" spans="1:13" s="5" customFormat="1" ht="19.5" customHeight="1" x14ac:dyDescent="0.2">
      <c r="A62" s="36">
        <v>58</v>
      </c>
      <c r="B62" s="59" t="s">
        <v>22</v>
      </c>
      <c r="C62" s="60">
        <v>44400</v>
      </c>
      <c r="D62" s="61">
        <v>44561</v>
      </c>
      <c r="E62" s="65">
        <v>71629000</v>
      </c>
      <c r="F62" s="62">
        <v>68400000</v>
      </c>
      <c r="G62" s="40">
        <f t="shared" si="1"/>
        <v>0.95492049309637161</v>
      </c>
      <c r="H62" s="64" t="s">
        <v>21</v>
      </c>
      <c r="I62" s="64" t="s">
        <v>20</v>
      </c>
      <c r="J62" s="63" t="s">
        <v>19</v>
      </c>
      <c r="K62" s="57" t="s">
        <v>0</v>
      </c>
      <c r="L62" s="44"/>
      <c r="M62" s="45"/>
    </row>
    <row r="63" spans="1:13" s="5" customFormat="1" ht="19.5" customHeight="1" x14ac:dyDescent="0.2">
      <c r="A63" s="36">
        <v>59</v>
      </c>
      <c r="B63" s="59" t="s">
        <v>18</v>
      </c>
      <c r="C63" s="60">
        <v>44403</v>
      </c>
      <c r="D63" s="61">
        <v>44561</v>
      </c>
      <c r="E63" s="62">
        <v>14260000</v>
      </c>
      <c r="F63" s="62">
        <v>13386000</v>
      </c>
      <c r="G63" s="40">
        <f t="shared" si="1"/>
        <v>0.93870967741935485</v>
      </c>
      <c r="H63" s="64" t="s">
        <v>7</v>
      </c>
      <c r="I63" s="64" t="s">
        <v>6</v>
      </c>
      <c r="J63" s="63" t="s">
        <v>5</v>
      </c>
      <c r="K63" s="57" t="s">
        <v>0</v>
      </c>
      <c r="L63" s="44"/>
      <c r="M63" s="45"/>
    </row>
    <row r="64" spans="1:13" s="5" customFormat="1" ht="19.5" customHeight="1" x14ac:dyDescent="0.2">
      <c r="A64" s="36">
        <v>60</v>
      </c>
      <c r="B64" s="59" t="s">
        <v>17</v>
      </c>
      <c r="C64" s="60">
        <v>44404</v>
      </c>
      <c r="D64" s="61">
        <v>44424</v>
      </c>
      <c r="E64" s="62">
        <v>4774000</v>
      </c>
      <c r="F64" s="62">
        <v>4774000</v>
      </c>
      <c r="G64" s="40">
        <f t="shared" si="1"/>
        <v>1</v>
      </c>
      <c r="H64" s="64" t="s">
        <v>16</v>
      </c>
      <c r="I64" s="64" t="s">
        <v>15</v>
      </c>
      <c r="J64" s="63" t="s">
        <v>14</v>
      </c>
      <c r="K64" s="57" t="s">
        <v>9</v>
      </c>
      <c r="L64" s="66"/>
      <c r="M64" s="45"/>
    </row>
    <row r="65" spans="1:13" s="5" customFormat="1" ht="19.5" customHeight="1" x14ac:dyDescent="0.2">
      <c r="A65" s="36">
        <v>61</v>
      </c>
      <c r="B65" s="59" t="s">
        <v>13</v>
      </c>
      <c r="C65" s="60">
        <v>44404</v>
      </c>
      <c r="D65" s="61">
        <v>44435</v>
      </c>
      <c r="E65" s="62">
        <v>4406000</v>
      </c>
      <c r="F65" s="62">
        <v>4158000</v>
      </c>
      <c r="G65" s="40">
        <f t="shared" si="1"/>
        <v>0.9437131184748071</v>
      </c>
      <c r="H65" s="64" t="s">
        <v>12</v>
      </c>
      <c r="I65" s="64" t="s">
        <v>11</v>
      </c>
      <c r="J65" s="63" t="s">
        <v>10</v>
      </c>
      <c r="K65" s="57" t="s">
        <v>9</v>
      </c>
      <c r="L65" s="66"/>
      <c r="M65" s="45"/>
    </row>
    <row r="66" spans="1:13" s="5" customFormat="1" ht="19.5" customHeight="1" x14ac:dyDescent="0.2">
      <c r="A66" s="36">
        <v>62</v>
      </c>
      <c r="B66" s="59" t="s">
        <v>8</v>
      </c>
      <c r="C66" s="60">
        <v>44406</v>
      </c>
      <c r="D66" s="61">
        <v>44561</v>
      </c>
      <c r="E66" s="65">
        <v>113366000</v>
      </c>
      <c r="F66" s="62">
        <v>113058000</v>
      </c>
      <c r="G66" s="40">
        <f t="shared" si="1"/>
        <v>0.99728313603725982</v>
      </c>
      <c r="H66" s="64" t="s">
        <v>7</v>
      </c>
      <c r="I66" s="64" t="s">
        <v>6</v>
      </c>
      <c r="J66" s="63" t="s">
        <v>5</v>
      </c>
      <c r="K66" s="57" t="s">
        <v>0</v>
      </c>
      <c r="L66" s="66"/>
      <c r="M66" s="45"/>
    </row>
    <row r="67" spans="1:13" s="5" customFormat="1" ht="19.5" customHeight="1" thickBot="1" x14ac:dyDescent="0.25">
      <c r="A67" s="67">
        <v>63</v>
      </c>
      <c r="B67" s="68" t="s">
        <v>4</v>
      </c>
      <c r="C67" s="69">
        <v>44405</v>
      </c>
      <c r="D67" s="70">
        <v>44561</v>
      </c>
      <c r="E67" s="71">
        <v>198424000</v>
      </c>
      <c r="F67" s="72">
        <v>193048700</v>
      </c>
      <c r="G67" s="73">
        <f t="shared" si="1"/>
        <v>0.9729100310446317</v>
      </c>
      <c r="H67" s="75" t="s">
        <v>3</v>
      </c>
      <c r="I67" s="75" t="s">
        <v>2</v>
      </c>
      <c r="J67" s="74" t="s">
        <v>1</v>
      </c>
      <c r="K67" s="76" t="s">
        <v>0</v>
      </c>
      <c r="L67" s="77"/>
      <c r="M67" s="78"/>
    </row>
  </sheetData>
  <mergeCells count="8">
    <mergeCell ref="A1:M1"/>
    <mergeCell ref="A3:A4"/>
    <mergeCell ref="B3:B4"/>
    <mergeCell ref="C3:G3"/>
    <mergeCell ref="H3:J3"/>
    <mergeCell ref="K3:K4"/>
    <mergeCell ref="L3:L4"/>
    <mergeCell ref="M3:M4"/>
  </mergeCells>
  <phoneticPr fontId="3" type="noConversion"/>
  <conditionalFormatting sqref="H64:H65">
    <cfRule type="duplicateValues" dxfId="0" priority="1" stopIfTrue="1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수의계약내역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인천교통공사</dc:creator>
  <cp:lastModifiedBy>인천교통공사</cp:lastModifiedBy>
  <dcterms:created xsi:type="dcterms:W3CDTF">2021-08-11T02:39:58Z</dcterms:created>
  <dcterms:modified xsi:type="dcterms:W3CDTF">2021-08-11T04:23:09Z</dcterms:modified>
</cp:coreProperties>
</file>